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png" ContentType="image/pn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915"/>
  <workbookPr/>
  <mc:AlternateContent xmlns:mc="http://schemas.openxmlformats.org/markup-compatibility/2006">
    <mc:Choice Requires="x15">
      <x15ac:absPath xmlns:x15ac="http://schemas.microsoft.com/office/spreadsheetml/2010/11/ac" url="/Users/uta1/Desktop/"/>
    </mc:Choice>
  </mc:AlternateContent>
  <bookViews>
    <workbookView xWindow="0" yWindow="460" windowWidth="12720" windowHeight="12400" tabRatio="886" firstSheet="5" activeTab="7"/>
  </bookViews>
  <sheets>
    <sheet name="Deckblatt" sheetId="4" r:id="rId1"/>
    <sheet name=" zur Region + LAG" sheetId="5" r:id="rId2"/>
    <sheet name="Umsetzung SLE" sheetId="6" r:id="rId3"/>
    <sheet name="bewilligte Projekte" sheetId="2" r:id="rId4"/>
    <sheet name="Arbeitsgruppen" sheetId="7" r:id="rId5"/>
    <sheet name="Veranstaltungen" sheetId="8" r:id="rId6"/>
    <sheet name="Öffentlichkeitsarbeit" sheetId="9" r:id="rId7"/>
    <sheet name="Öffentlichkeitsarbeit (2)" sheetId="14" r:id="rId8"/>
    <sheet name="Öffentlichkeitsarbeit (3)" sheetId="15" r:id="rId9"/>
    <sheet name="Öffentlichkeitsarbeit (4)" sheetId="16" r:id="rId10"/>
    <sheet name="andere_Prozesse" sheetId="10" r:id="rId11"/>
    <sheet name="Listen_II" sheetId="12" state="hidden" r:id="rId12"/>
    <sheet name="Listen" sheetId="13" state="hidden" r:id="rId13"/>
    <sheet name="Anregungen für verbalen Teil" sheetId="11" r:id="rId14"/>
  </sheets>
  <definedNames>
    <definedName name="_xlnm._FilterDatabase" localSheetId="11" hidden="1">Listen_II!#REF!</definedName>
    <definedName name="Dienstleistungen">Listen_II!$E$2:$E$6</definedName>
    <definedName name="_xlnm.Print_Area" localSheetId="1">' zur Region + LAG'!$A$1:$I$30</definedName>
    <definedName name="_xlnm.Print_Area" localSheetId="2">'Umsetzung SLE'!$A$1:$J$44</definedName>
    <definedName name="Institution">Listen_II!$B$2:$B$12</definedName>
    <definedName name="Jahr">Listen_II!$G$2:$G$8</definedName>
    <definedName name="Jahr_Deckblatt">Listen_II!$J$2:$J$7</definedName>
    <definedName name="Kontakt">Listen!$C$2:$C$4</definedName>
    <definedName name="Öffentlichkeitsarbeit">Listen!$H$2:$H$11</definedName>
    <definedName name="Protokolle">Listen!$G$2:$G$4</definedName>
    <definedName name="Raum">Listen_II!$F$2:$F$5</definedName>
    <definedName name="Status">Listen_II!$C$2:$C$11</definedName>
    <definedName name="Themen">Listen!$A$2:$A$15</definedName>
    <definedName name="Themen_der_AK">Listen_II!$D$2:$D$15</definedName>
    <definedName name="Themen_Veranstaltungen">Listen_II!$H$2:$H$16</definedName>
    <definedName name="Zielgruppe">Listen!$D$2:$D$4</definedName>
    <definedName name="Zugänglichkeit_AG">Listen!$E$2:$E$5</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I26" i="5" l="1"/>
  <c r="I19" i="6"/>
  <c r="I20" i="6"/>
  <c r="I22" i="6"/>
  <c r="I23" i="6"/>
  <c r="I24" i="6"/>
  <c r="I25" i="6"/>
  <c r="I26" i="6"/>
  <c r="I21" i="6"/>
  <c r="I40" i="6"/>
  <c r="I39" i="6"/>
  <c r="I38" i="6"/>
  <c r="I37" i="6"/>
  <c r="I36" i="6"/>
  <c r="I35" i="6"/>
  <c r="I34" i="6"/>
  <c r="I33" i="6"/>
  <c r="I32" i="6"/>
  <c r="I31" i="6"/>
  <c r="I30" i="6"/>
  <c r="I29" i="6"/>
  <c r="I27" i="6"/>
  <c r="I16" i="6"/>
  <c r="I17" i="6"/>
  <c r="I15" i="6"/>
  <c r="I5" i="6"/>
  <c r="I6" i="6"/>
  <c r="I7" i="6"/>
  <c r="I8" i="6"/>
  <c r="I9" i="6"/>
  <c r="I10" i="6"/>
  <c r="I11" i="6"/>
  <c r="I12" i="6"/>
  <c r="I13" i="6"/>
  <c r="I4" i="6"/>
  <c r="I20" i="5"/>
  <c r="I21" i="5"/>
  <c r="I22" i="5"/>
  <c r="I23" i="5"/>
  <c r="I24" i="5"/>
  <c r="I25" i="5"/>
  <c r="I27" i="5"/>
  <c r="I28" i="5"/>
  <c r="I19" i="5"/>
  <c r="A30" i="6"/>
  <c r="A31" i="6"/>
  <c r="A32" i="6"/>
  <c r="A33" i="6"/>
  <c r="A34" i="6"/>
  <c r="A35" i="6"/>
  <c r="A36" i="6"/>
  <c r="A37" i="6"/>
  <c r="A38" i="6"/>
  <c r="A39" i="6"/>
  <c r="A40" i="6"/>
  <c r="A20" i="6"/>
  <c r="A21" i="6"/>
  <c r="A22" i="6"/>
  <c r="A23" i="6"/>
  <c r="A24" i="6"/>
  <c r="A25" i="6"/>
  <c r="A26" i="6"/>
  <c r="A27" i="6"/>
</calcChain>
</file>

<file path=xl/comments1.xml><?xml version="1.0" encoding="utf-8"?>
<comments xmlns="http://schemas.openxmlformats.org/spreadsheetml/2006/main">
  <authors>
    <author>Nolte, Dr. Birgit</author>
  </authors>
  <commentList>
    <comment ref="C17" authorId="0">
      <text>
        <r>
          <rPr>
            <b/>
            <sz val="9"/>
            <color indexed="81"/>
            <rFont val="Segoe UI"/>
            <family val="2"/>
          </rPr>
          <t>Nolte, Dr. Birgit:</t>
        </r>
        <r>
          <rPr>
            <sz val="9"/>
            <color indexed="81"/>
            <rFont val="Segoe UI"/>
            <family val="2"/>
          </rPr>
          <t xml:space="preserve">
Ist dies wirklich der ANTEIL? Wenn nicht, bitte nochmals korrigieren! Danke. </t>
        </r>
      </text>
    </comment>
  </commentList>
</comments>
</file>

<file path=xl/sharedStrings.xml><?xml version="1.0" encoding="utf-8"?>
<sst xmlns="http://schemas.openxmlformats.org/spreadsheetml/2006/main" count="1808" uniqueCount="579">
  <si>
    <t>Tätigkeitsbericht</t>
  </si>
  <si>
    <t xml:space="preserve"> für das Jahr ….</t>
  </si>
  <si>
    <t>2015+2016</t>
  </si>
  <si>
    <t>Name der LAG</t>
  </si>
  <si>
    <t>Internetadresse der LAG</t>
  </si>
  <si>
    <t>Anschrift</t>
  </si>
  <si>
    <t>c/o</t>
  </si>
  <si>
    <t>Straße, Nr.</t>
  </si>
  <si>
    <t>PLZ, Ort</t>
  </si>
  <si>
    <t>LAG-Vorsitzende/r</t>
  </si>
  <si>
    <t>Vorname Name</t>
  </si>
  <si>
    <t>Institution</t>
  </si>
  <si>
    <t>Telefon</t>
  </si>
  <si>
    <t>Mail</t>
  </si>
  <si>
    <t xml:space="preserve">Regionalmanagement </t>
  </si>
  <si>
    <t>Anzahl Personen, die im Regionalmanagement arbeiten</t>
  </si>
  <si>
    <t>wöchentliche Stundenanzahl 1. Person</t>
  </si>
  <si>
    <t>wöchentliche Stundenanzahl 2. Person</t>
  </si>
  <si>
    <t>wöchentliche Stundenanzahl 3. Person</t>
  </si>
  <si>
    <t>Datum</t>
  </si>
  <si>
    <t>Angaben zur Region und der LAG</t>
  </si>
  <si>
    <t>Indikator</t>
  </si>
  <si>
    <t>2015/2016</t>
  </si>
  <si>
    <t>Anzahl der Kommunen im LAG-Gebiet</t>
  </si>
  <si>
    <t>Fläche des LAG-Gebiets in qkm</t>
  </si>
  <si>
    <t>davon Großschutzgebiet (Nationalpark, Biosphärenreservat oder Naturpark) in qkm</t>
  </si>
  <si>
    <t>Anzahl der Einwohner im LAG-Gebiet (zum 31.12.)</t>
  </si>
  <si>
    <t>Regionalmanagement (RM)</t>
  </si>
  <si>
    <t>Summe</t>
  </si>
  <si>
    <t>Anzahl der teilgenommenen Netzwerkveranstaltungen (z.B. dvs, LEADER AK, Messen, BAG LAG)</t>
  </si>
  <si>
    <t>Anzahl der teilgenommenen Weiterbildungen</t>
  </si>
  <si>
    <t xml:space="preserve">Anzahl der Teilnehmer (Summe) </t>
  </si>
  <si>
    <t xml:space="preserve">Anzahl der vom RM/ LAG  verfassten Pressemitteilungen </t>
  </si>
  <si>
    <t>Anzahl Presseartikel über die Arbeit/ Projekte der LAG, die veröffentlicht wurden (z.B. Lokalzeitung, Amtsblatt, Landkreisbote)</t>
  </si>
  <si>
    <t>Zahl der LEADER Regionen, mit denen ein regelmäßiger Austausch stattfindet (Projekt bezogen)</t>
  </si>
  <si>
    <t xml:space="preserve"> Benennung der LAG, mit denen dieser Austausch stattfand</t>
  </si>
  <si>
    <t xml:space="preserve">Stand der Umsetzung der Strategie für lokale Entwicklung </t>
  </si>
  <si>
    <t>gesamt</t>
  </si>
  <si>
    <t>LEADER-Förderung</t>
  </si>
  <si>
    <t>1.07.15 bis 31.12.16</t>
  </si>
  <si>
    <t>1.1. bis 31.12.</t>
  </si>
  <si>
    <t>davon gebietsübergreifende Kooperationsprojekte</t>
  </si>
  <si>
    <t>davon transnationale Kooperationsprojekte</t>
  </si>
  <si>
    <t xml:space="preserve">Anzahl der Projektträger </t>
  </si>
  <si>
    <t xml:space="preserve">davon Privatpersonen, Vereine, Unternehmen  </t>
  </si>
  <si>
    <t>davon kommunale Träger/ Behörden</t>
  </si>
  <si>
    <t>davon für Frauen</t>
  </si>
  <si>
    <t xml:space="preserve">Platz für die eigenen Indikatoren </t>
  </si>
  <si>
    <t>Weitere Förderquellen</t>
  </si>
  <si>
    <r>
      <t xml:space="preserve">Anzahl Projekte mit </t>
    </r>
    <r>
      <rPr>
        <b/>
        <u/>
        <sz val="11"/>
        <rFont val="Calibri"/>
        <family val="2"/>
        <scheme val="minor"/>
      </rPr>
      <t>ergänzender</t>
    </r>
    <r>
      <rPr>
        <b/>
        <sz val="11"/>
        <rFont val="Calibri"/>
        <family val="2"/>
        <scheme val="minor"/>
      </rPr>
      <t xml:space="preserve"> Förderung insgesamt</t>
    </r>
  </si>
  <si>
    <r>
      <t xml:space="preserve">Anzahl der initiierte Projekte </t>
    </r>
    <r>
      <rPr>
        <b/>
        <u/>
        <sz val="11"/>
        <rFont val="Calibri"/>
        <family val="2"/>
        <scheme val="minor"/>
      </rPr>
      <t>ohne</t>
    </r>
    <r>
      <rPr>
        <b/>
        <sz val="11"/>
        <rFont val="Calibri"/>
        <family val="2"/>
        <scheme val="minor"/>
      </rPr>
      <t xml:space="preserve"> LEADER-Förderung insgesamt </t>
    </r>
  </si>
  <si>
    <t xml:space="preserve">    davon durch EFRE-Mittel gefördert</t>
  </si>
  <si>
    <t xml:space="preserve">    davon durch ESF-Mittel gefördert</t>
  </si>
  <si>
    <t xml:space="preserve">    davon durch EMFF-Mittel gefördert</t>
  </si>
  <si>
    <t>geschätzte Gesamtkosten dieser Projekte in EUR (Fördermittel)</t>
  </si>
  <si>
    <t>Detaillierte Angaben zu den bewilligten Projekten - von der LAG ausgewählt und durch die Bewilligungsbehörde bewilligt</t>
  </si>
  <si>
    <t>Jahr</t>
  </si>
  <si>
    <t>Bezeichnung</t>
  </si>
  <si>
    <t>Thema</t>
  </si>
  <si>
    <t>Raumbezug</t>
  </si>
  <si>
    <t>Projekträger</t>
  </si>
  <si>
    <t>Förderung</t>
  </si>
  <si>
    <t>Infrastruktur</t>
  </si>
  <si>
    <t xml:space="preserve">Kurzbeschreibung Fördergegenstand </t>
  </si>
  <si>
    <t>Jahr der Bewilligung</t>
  </si>
  <si>
    <r>
      <t xml:space="preserve">Aktenzeichen/ Kenn-Nr </t>
    </r>
    <r>
      <rPr>
        <i/>
        <sz val="9"/>
        <rFont val="Arial"/>
        <family val="2"/>
      </rPr>
      <t>(eindeutige Kennung, die auch bei der Bewilligungs-behörde verwandt wird)</t>
    </r>
  </si>
  <si>
    <t>Titel des Projektes</t>
  </si>
  <si>
    <r>
      <t xml:space="preserve">Wie lässt sich das Projekt thematisch zuordnen? Bitte Kategorie aus Drop-down-Menü wählen. </t>
    </r>
    <r>
      <rPr>
        <i/>
        <sz val="9"/>
        <rFont val="Arial"/>
        <family val="2"/>
      </rPr>
      <t>(bei mehreren Themenschwerpunkten bis zu drei Eintragungen in die Spalten vornehmen).</t>
    </r>
  </si>
  <si>
    <r>
      <t xml:space="preserve">Auf welchen (Teil)Raum der LEADER-Region bezieht sich das Projekt? </t>
    </r>
    <r>
      <rPr>
        <i/>
        <sz val="9"/>
        <rFont val="Arial"/>
        <family val="2"/>
      </rPr>
      <t>Bitte Kategorie wählen.</t>
    </r>
  </si>
  <si>
    <t>Wer ist der Projektträger?</t>
  </si>
  <si>
    <r>
      <t>Wie lässt sich der Projektträger hinsichtlich seiner institutionellen Struktur einordnen?</t>
    </r>
    <r>
      <rPr>
        <i/>
        <sz val="9"/>
        <rFont val="Arial"/>
        <family val="2"/>
      </rPr>
      <t xml:space="preserve"> Bitte Kategorie aus Drop-down-Menü wählen. </t>
    </r>
  </si>
  <si>
    <t>bewilligte Summe EUR (brutto)</t>
  </si>
  <si>
    <t>Gesamtkosten laut Antrag in EUR</t>
  </si>
  <si>
    <r>
      <t xml:space="preserve">Inwieweit trägt das Projekt zur Verbesserung von Dienstleistungen und lokaler Infrastruktur bei?
</t>
    </r>
    <r>
      <rPr>
        <sz val="8"/>
        <rFont val="Arial"/>
        <family val="2"/>
      </rPr>
      <t xml:space="preserve">Bitte Kategorie aus Drop-down-Menü wählen. </t>
    </r>
  </si>
  <si>
    <r>
      <t xml:space="preserve">Anzahl geschaffener Arbeitsplätze, </t>
    </r>
    <r>
      <rPr>
        <b/>
        <sz val="10"/>
        <rFont val="Arial"/>
        <family val="2"/>
      </rPr>
      <t>insgesamt</t>
    </r>
  </si>
  <si>
    <r>
      <t xml:space="preserve">Anzahl geschaffener Arbeitsplätze </t>
    </r>
    <r>
      <rPr>
        <b/>
        <sz val="10"/>
        <rFont val="Arial"/>
        <family val="2"/>
      </rPr>
      <t>weiblich</t>
    </r>
    <r>
      <rPr>
        <sz val="10"/>
        <rFont val="Arial"/>
        <family val="2"/>
      </rPr>
      <t xml:space="preserve"> </t>
    </r>
  </si>
  <si>
    <r>
      <t xml:space="preserve">Bezweckt das Projekt einen Beitrag zur Verbesserung von </t>
    </r>
    <r>
      <rPr>
        <b/>
        <sz val="10"/>
        <rFont val="Arial"/>
        <family val="2"/>
      </rPr>
      <t>Arbeitsbedingungen</t>
    </r>
    <r>
      <rPr>
        <sz val="10"/>
        <rFont val="Arial"/>
        <family val="2"/>
      </rPr>
      <t xml:space="preserve"> (z.B. Arbeitszeitregelung, Befristung, Arbeitsentgelt)?</t>
    </r>
    <r>
      <rPr>
        <i/>
        <sz val="9"/>
        <rFont val="Arial"/>
        <family val="2"/>
      </rPr>
      <t xml:space="preserve"> Wenn ja, bitte kurz erläutern. Wenn nein, bitte Feld frei lassen. </t>
    </r>
  </si>
  <si>
    <t xml:space="preserve">Bitte geben Sie hier eine Kurzbeschreibung des Projektes an - gern in Stichpunkten zum Fördergegenstand </t>
  </si>
  <si>
    <t>Angaben zu Arbeitsgruppen (als Teilgruppe der LAG)</t>
  </si>
  <si>
    <t>AG-Name</t>
  </si>
  <si>
    <t>Beteiligte</t>
  </si>
  <si>
    <t>Thema der Arbeitsgruppe</t>
  </si>
  <si>
    <t>Transparenz</t>
  </si>
  <si>
    <t>Beständigkeit</t>
  </si>
  <si>
    <t>Sitzungs-häufigkeit</t>
  </si>
  <si>
    <t>Jahr der Gründung</t>
  </si>
  <si>
    <t>Anzahl der derzeitigen AG-Mitglieder</t>
  </si>
  <si>
    <t xml:space="preserve">Bitte Thema aus der Drop-Down-Liste auswählen (bei mehreren Themenschwerpunkten bis zu drei Eintragungen in die Spalten vornehmen) </t>
  </si>
  <si>
    <t>Monat und Jahr der Gründung MM.JJJJ</t>
  </si>
  <si>
    <t>ggf. Monat und Jahr des Endes MM.JJJJ</t>
  </si>
  <si>
    <t>Wie viele Sitzungen fanden statt?</t>
  </si>
  <si>
    <t>Angaben zu Veranstaltungen</t>
  </si>
  <si>
    <t>Titel der Veranstaltung</t>
  </si>
  <si>
    <t>Thema der Veranstaltung</t>
  </si>
  <si>
    <t>Zielgruppe</t>
  </si>
  <si>
    <t>Teilnehmer</t>
  </si>
  <si>
    <t xml:space="preserve">Titel  </t>
  </si>
  <si>
    <t>Wann fand die Veranstaltung statt? TT.MM.JJJJ</t>
  </si>
  <si>
    <t xml:space="preserve">Anzahl der teilnehmenden Personen </t>
  </si>
  <si>
    <t xml:space="preserve">Angaben zu Maßnahmen der Öffentlichkeitsarbeit </t>
  </si>
  <si>
    <t>Aktivität</t>
  </si>
  <si>
    <t>erreichte Anzahl von Personen</t>
  </si>
  <si>
    <t xml:space="preserve">Region </t>
  </si>
  <si>
    <t>Beschreiben Sie die Aktivität im Bereich der Öffentlichkeitsarbeit.</t>
  </si>
  <si>
    <t>(Geschätzte) Zahl der erreichten Personen (z.B. Abonennten, Auflage, Teilnehmer)</t>
  </si>
  <si>
    <t>Welche anderen regionalen Entwicklungsprozesse jenseits von LEADER gibt es in Ihrer Region?</t>
  </si>
  <si>
    <t>Bezeichnung anderer regionaler Entwicklungsprozesse</t>
  </si>
  <si>
    <t>Räumlicher Bezug</t>
  </si>
  <si>
    <t>Art des Kontakts</t>
  </si>
  <si>
    <t>Bitte tragen Sie hier die Bezeichnung des anderen in der Region bestehenden regionalen Entwicklungsprozess ein, soweit dies für ihre Arbeit von Bedeutung ist oder bei entsprechender Kooperation von Bedeutung sein könnte  (z.B. Modellvorhaben der Raumordnung, durch Großschutzgebiete angestoßene Regionalentwicklungsprozesse)</t>
  </si>
  <si>
    <r>
      <t xml:space="preserve">Wie weit entspricht die regionale Abgrenzung der Abgrenzung der LEADER-Region? </t>
    </r>
    <r>
      <rPr>
        <i/>
        <sz val="9"/>
        <rFont val="Arial"/>
        <family val="2"/>
      </rPr>
      <t>(bitte Kategorie auswählen)</t>
    </r>
  </si>
  <si>
    <r>
      <t xml:space="preserve">Inwieweit findet ein Austausch mit diesen Prozessen statt? </t>
    </r>
    <r>
      <rPr>
        <i/>
        <sz val="9"/>
        <rFont val="Arial"/>
        <family val="2"/>
      </rPr>
      <t>(bitte als erste Orientierung eine Kategorie auswählen)</t>
    </r>
  </si>
  <si>
    <t>Anregungen für Tätigkeitsbericht/Jahresbericht</t>
  </si>
  <si>
    <r>
      <rPr>
        <b/>
        <sz val="11"/>
        <rFont val="Calibri"/>
        <family val="2"/>
        <scheme val="minor"/>
      </rPr>
      <t>Qualitative Wertung</t>
    </r>
    <r>
      <rPr>
        <sz val="11"/>
        <rFont val="Calibri"/>
        <family val="2"/>
        <scheme val="minor"/>
      </rPr>
      <t xml:space="preserve"> der Umsetzung der Projektziele, 
Ergebnisse und Wirkungen in Bezug auf SLE-Ziele  und Handlungsfelder
- Nachhaltige Beschäftigung, 
- Verbesserung der Lebensqualität, 
- Nachfrage nach neuen Angeboten, 
- Nutzung  geschaffener Kapazitäten, 
Was hat die SLE-Umsetzung unterstützt?
Was hat die SLE-Umsetzung behindert?
Stand der Umsetzung der Leitprojekte 
Grad der Realisierung der Budgetplanung nach Handlungsfeldern </t>
    </r>
  </si>
  <si>
    <r>
      <rPr>
        <b/>
        <sz val="11"/>
        <rFont val="Calibri"/>
        <family val="2"/>
        <scheme val="minor"/>
      </rPr>
      <t>Änderungen</t>
    </r>
    <r>
      <rPr>
        <sz val="11"/>
        <rFont val="Calibri"/>
        <family val="2"/>
        <scheme val="minor"/>
      </rPr>
      <t xml:space="preserve"> der SLE  (bei  Zielen,  Projektansätzen,  Akteuren, der Finanzierung etc.)</t>
    </r>
  </si>
  <si>
    <r>
      <rPr>
        <b/>
        <sz val="11"/>
        <rFont val="Calibri"/>
        <family val="2"/>
        <scheme val="minor"/>
      </rPr>
      <t>Zusammenarbeit der Akteure</t>
    </r>
    <r>
      <rPr>
        <sz val="11"/>
        <rFont val="Calibri"/>
        <family val="2"/>
        <scheme val="minor"/>
      </rPr>
      <t xml:space="preserve"> der Region 
- LAG
- Arbeitsgruppen, Arbeitskreise, 
- Unterstützung von Netzwerken in der Region
- Öffentlichkeitsarbeit  (Veranstaltungen,  regionale Feste,  Messen, Ausstellungen...)</t>
    </r>
  </si>
  <si>
    <r>
      <rPr>
        <b/>
        <sz val="11"/>
        <rFont val="Calibri"/>
        <family val="2"/>
        <scheme val="minor"/>
      </rPr>
      <t>Kooperation</t>
    </r>
    <r>
      <rPr>
        <sz val="11"/>
        <rFont val="Calibri"/>
        <family val="2"/>
        <scheme val="minor"/>
      </rPr>
      <t xml:space="preserve">
Aktivitäten zur gebiets- und länderübergreifenden sowie transnationalen Kooperation</t>
    </r>
  </si>
  <si>
    <t>Aktivitäten im Rahmen anderer Förderprogramme (GRW, INTERREG, LIFE, ...)</t>
  </si>
  <si>
    <r>
      <t xml:space="preserve">Tätigkeit des </t>
    </r>
    <r>
      <rPr>
        <b/>
        <sz val="11"/>
        <rFont val="Calibri"/>
        <family val="2"/>
        <scheme val="minor"/>
      </rPr>
      <t>LAG-Managements</t>
    </r>
    <r>
      <rPr>
        <sz val="11"/>
        <rFont val="Calibri"/>
        <family val="2"/>
        <scheme val="minor"/>
      </rPr>
      <t xml:space="preserve">
- inhaltliche Schwerpunkte
- Beratung von Projektträgern (Intensität)
- Netzwerkaktivitäten
- regionale Zusammenarbeit</t>
    </r>
  </si>
  <si>
    <t>Status</t>
  </si>
  <si>
    <t>Themen der AK</t>
  </si>
  <si>
    <t>Diensleistung</t>
  </si>
  <si>
    <t>Raum</t>
  </si>
  <si>
    <t>Themen Veranstaltung</t>
  </si>
  <si>
    <t>Jahr_Deckblatt</t>
  </si>
  <si>
    <t>A Landwirtschaft</t>
  </si>
  <si>
    <t>A Verwaltung (kommunal)</t>
  </si>
  <si>
    <t xml:space="preserve">A kommunale Verwaltung </t>
  </si>
  <si>
    <t>1= Daseinsvorsorge/ Kommunen</t>
  </si>
  <si>
    <t>1= neue Dienstleistung geschaffen</t>
  </si>
  <si>
    <t>1=einzelner Ort</t>
  </si>
  <si>
    <t>B Forstwirtschaft</t>
  </si>
  <si>
    <t>B Verwaltung (Landesbehörde)</t>
  </si>
  <si>
    <t>B Wirtschafts-/ Berufsverband (z.B. Bauernverband)</t>
  </si>
  <si>
    <t>2= Tourismus</t>
  </si>
  <si>
    <t>2= neue lokale Infrastruktur geschaffen</t>
  </si>
  <si>
    <t>2=Teile der Region</t>
  </si>
  <si>
    <t>C Ernährungswirtschaft</t>
  </si>
  <si>
    <t>C Partei, politisches Gremium/ Amt</t>
  </si>
  <si>
    <t>C anderer Verband; Verein; Bürgerinitiative</t>
  </si>
  <si>
    <t>3= Denkmalschutz</t>
  </si>
  <si>
    <t>3= Zugang zu Dienstleistung verbessert</t>
  </si>
  <si>
    <t>3=gesamte Region</t>
  </si>
  <si>
    <t>D Energie</t>
  </si>
  <si>
    <t>D Wirtschafts-/ Berufsverband (z.B. Bauernverband)</t>
  </si>
  <si>
    <t>D Unternehmen/ eigener Betrieb</t>
  </si>
  <si>
    <t>4= Kultur (z.B. Kunst, Heimatgeschichte)</t>
  </si>
  <si>
    <t>4= Zugang zur lokalen Infrastruktur verbessert</t>
  </si>
  <si>
    <t>4=über die Region hinausgehend</t>
  </si>
  <si>
    <t>E Handwerk</t>
  </si>
  <si>
    <t>E  Verein; Bürgerinitiative; anderer Verband;</t>
  </si>
  <si>
    <t>E  kommunale GmbH/ Unternehmen</t>
  </si>
  <si>
    <t>5= Handwerk</t>
  </si>
  <si>
    <t>5= nicht zutreffend</t>
  </si>
  <si>
    <t>F Tourismus</t>
  </si>
  <si>
    <t>F Unternehmen/ eigener Betrieb</t>
  </si>
  <si>
    <t>F Kammer</t>
  </si>
  <si>
    <t>6= Land-/ Forstwirtschaft</t>
  </si>
  <si>
    <t>G weitere Wirtschaft</t>
  </si>
  <si>
    <t>G  kommunale GmbH/ Unternehmen</t>
  </si>
  <si>
    <t>G Wissenschaftliche Einrichtung</t>
  </si>
  <si>
    <t>7=  weitere Wirtschaft</t>
  </si>
  <si>
    <t>H Natur- und Umweltschutz</t>
  </si>
  <si>
    <t>H Kammer</t>
  </si>
  <si>
    <t>H Privatperson</t>
  </si>
  <si>
    <t>8= Mobilität/ Verkehr</t>
  </si>
  <si>
    <t>I Bildung/ Weiterbildung</t>
  </si>
  <si>
    <t>I Wissenschaftliche Einrichtung</t>
  </si>
  <si>
    <t>X Sonstiges</t>
  </si>
  <si>
    <t>9= Bildung/ Weiterbildung</t>
  </si>
  <si>
    <t>J Frauen/ Gleichstellung</t>
  </si>
  <si>
    <t>J Privatperson</t>
  </si>
  <si>
    <t>10= Frauen/ Gleichstellung</t>
  </si>
  <si>
    <t>K Kultur (z.B. Kunst, Heimatgeschichte)</t>
  </si>
  <si>
    <t>11= Natur- und Umweltschutz</t>
  </si>
  <si>
    <t>L Soziales/ Gesellschaft (z.B. Senioren, Jugend)</t>
  </si>
  <si>
    <t>12= Klimaschutz</t>
  </si>
  <si>
    <t>M Mobilität/ Verkehr</t>
  </si>
  <si>
    <t>13= Soziales/ Gesellschaft (z.B. Senioren, Jugend)</t>
  </si>
  <si>
    <t>O Kommunen/ ländliche Entwicklung</t>
  </si>
  <si>
    <t xml:space="preserve">99= Sonstiges  </t>
  </si>
  <si>
    <t>14= allgemeine ländliche Entwicklung</t>
  </si>
  <si>
    <t xml:space="preserve">X Sonstiges </t>
  </si>
  <si>
    <t>Themen</t>
  </si>
  <si>
    <t>Institutionencode</t>
  </si>
  <si>
    <t>Kontakt</t>
  </si>
  <si>
    <t>Zugänglichkeit</t>
  </si>
  <si>
    <t>Öffentlichkeit</t>
  </si>
  <si>
    <t>Protokolle</t>
  </si>
  <si>
    <t>Öffentlichkeitsarbeit</t>
  </si>
  <si>
    <t>Geschlecht</t>
  </si>
  <si>
    <t>0=kein Kontakt</t>
  </si>
  <si>
    <t>1= gesamte Öffentlichkeit</t>
  </si>
  <si>
    <t>1=offen / öffentlich beworben</t>
  </si>
  <si>
    <t>0= nein</t>
  </si>
  <si>
    <t>2=Ja, über das Internet abrufbar</t>
  </si>
  <si>
    <t xml:space="preserve">Pressemitteilung </t>
  </si>
  <si>
    <t>1=weiblich</t>
  </si>
  <si>
    <t>1=Informationsaustausch (über E-Mail Verteiler, punktuelle (seltene) Telefonate)</t>
  </si>
  <si>
    <t>2= LEADER-Beteiligte</t>
  </si>
  <si>
    <t>2=offen für bestimmte Zielgruppen (z.B. alle Landwirte)</t>
  </si>
  <si>
    <t>1= ja</t>
  </si>
  <si>
    <t>1=Ja, anderweitig zugänglich</t>
  </si>
  <si>
    <t>Newsletter</t>
  </si>
  <si>
    <t>2=männlich</t>
  </si>
  <si>
    <t>2=Zusammenarbeit (z.B. Teilnahme an Sitzungen, Treffen, Absprachen zu Projekten/ Aufgabenfeldern; Stellungsnahmen etc)</t>
  </si>
  <si>
    <t>3= bestimmte Zielgruppe</t>
  </si>
  <si>
    <t>3=beschränkte Auswahl</t>
  </si>
  <si>
    <t>0=Nein</t>
  </si>
  <si>
    <t>Flyer</t>
  </si>
  <si>
    <t>4=nur Mitglieder der LAG</t>
  </si>
  <si>
    <t>Internetseite</t>
  </si>
  <si>
    <t>E Verein; Bürgerinitiative; anderer Verband;</t>
  </si>
  <si>
    <t>Logoentwicklung</t>
  </si>
  <si>
    <t>Messeauftritt</t>
  </si>
  <si>
    <t>Broschüre</t>
  </si>
  <si>
    <t>soziale Netzwerke (z.B. Facebook)</t>
  </si>
  <si>
    <t>Werbematerial (z.B. Kugelschreiber, Einkaufsbeutel)</t>
  </si>
  <si>
    <t>Sonstiges</t>
  </si>
  <si>
    <t xml:space="preserve">Anzahl der durchgeführten Pressegespräche (z.B. zur Übergabe des Zuwendungsbescheids) </t>
  </si>
  <si>
    <t xml:space="preserve">    davon "abgelehnte" Projekte, die eine Mindestpunktzahl nicht erreichen konnten bzw. für die kein Budget mehr zur Verfügung stand</t>
  </si>
  <si>
    <t>davon Kirchen</t>
  </si>
  <si>
    <t>Anzahl in den Projekten geschaffener Arbeitsplätze (in Vollzeitäquivalent)</t>
  </si>
  <si>
    <t xml:space="preserve">Geplante Arbeitsplätze als Vollzeitäquivalent (Projektziel) </t>
  </si>
  <si>
    <t xml:space="preserve">    davon durch andere ELER-Mittel gefördert (z.B. ILE)</t>
  </si>
  <si>
    <t xml:space="preserve">      davon Zahl der Projekte mit LEADER-Förderung in Kombination mit privaten Mitteln (z.B. Stiftungen, Spenden, Sponsoring, Crowdfunding)</t>
  </si>
  <si>
    <t xml:space="preserve">      davon Zahl der Projekte mit LEADER-Förderung in Kombination mit weiteren öffentlichen Mitteln (z.B. Land, Bund) </t>
  </si>
  <si>
    <t xml:space="preserve">Anzahl LAG-Mitgliederversammlungen/ LAG-Sitzungen </t>
  </si>
  <si>
    <t>Anzahl der Projektideen, zu denen das Regionalmanagement beraten hat</t>
  </si>
  <si>
    <t>durchschnittliche Anzahl der Teilnehmer pro Sitzung</t>
  </si>
  <si>
    <t xml:space="preserve">Bitte machen Sie hier allgemeine Angaben zur LEADER-Region und der Lokalen Aktionsgruppe jeweils mit Daten bis zum 31.12. des Jahres. Im ersten Bericht bitte die Daten von Beginn (01.07.2015) bis zum 31.12.2016 eintragen. Diese Daten dienen zur Charakterisierung und der Beurteilung der Zusammensetzung der LAG. </t>
  </si>
  <si>
    <t>Anzahl der im Jahr bewilligten Projekte (von LAG ausgewählt und StALU bewilligt)</t>
  </si>
  <si>
    <t>Hinweis</t>
  </si>
  <si>
    <t xml:space="preserve">Anzahl nicht bewilligter Projekte (von LAG ausgewählt, StALU abgelehnt oder zurückgezogen) </t>
  </si>
  <si>
    <t xml:space="preserve">Ausgezahlte Mittel bis zum 31.12. </t>
  </si>
  <si>
    <r>
      <rPr>
        <b/>
        <sz val="11"/>
        <rFont val="Calibri"/>
        <family val="2"/>
        <scheme val="minor"/>
      </rPr>
      <t>Höhe des Auswahlbudget</t>
    </r>
    <r>
      <rPr>
        <sz val="11"/>
        <rFont val="Calibri"/>
        <family val="2"/>
        <scheme val="minor"/>
      </rPr>
      <t xml:space="preserve"> (Kassenreste, Kassenmittel und Verpflichtungsermächtigungen), das der LAG in dem Jahr zur Umsetzung der Projekte zur Verfügung stand (siehe </t>
    </r>
    <r>
      <rPr>
        <sz val="11"/>
        <color rgb="FFFF0000"/>
        <rFont val="Calibri"/>
        <family val="2"/>
        <scheme val="minor"/>
      </rPr>
      <t>Hinweis)</t>
    </r>
  </si>
  <si>
    <t>K Kirche</t>
  </si>
  <si>
    <t>I Kirche</t>
  </si>
  <si>
    <r>
      <t xml:space="preserve">Anzahl durch das Projekt </t>
    </r>
    <r>
      <rPr>
        <b/>
        <sz val="10"/>
        <rFont val="Arial"/>
        <family val="2"/>
      </rPr>
      <t>gesicherter</t>
    </r>
    <r>
      <rPr>
        <sz val="10"/>
        <rFont val="Arial"/>
        <family val="2"/>
      </rPr>
      <t xml:space="preserve"> Arbeitsplätze, </t>
    </r>
    <r>
      <rPr>
        <b/>
        <sz val="10"/>
        <rFont val="Arial"/>
        <family val="2"/>
      </rPr>
      <t>insgesamt</t>
    </r>
  </si>
  <si>
    <r>
      <t xml:space="preserve">Anzahl durch das Projekt </t>
    </r>
    <r>
      <rPr>
        <b/>
        <sz val="10"/>
        <rFont val="Arial"/>
        <family val="2"/>
      </rPr>
      <t>gesicherter</t>
    </r>
    <r>
      <rPr>
        <sz val="10"/>
        <rFont val="Arial"/>
        <family val="2"/>
      </rPr>
      <t xml:space="preserve"> Arbeitsplätze </t>
    </r>
    <r>
      <rPr>
        <b/>
        <sz val="10"/>
        <rFont val="Arial"/>
        <family val="2"/>
      </rPr>
      <t>weiblich</t>
    </r>
    <r>
      <rPr>
        <sz val="10"/>
        <rFont val="Arial"/>
        <family val="2"/>
      </rPr>
      <t xml:space="preserve"> </t>
    </r>
  </si>
  <si>
    <t xml:space="preserve">Bitte in Spalte 2017 die Zahl der Projektideen eintragen, die im Herbst 2016 bewertet wurden. </t>
  </si>
  <si>
    <r>
      <t xml:space="preserve">Anzahl der Projektideen insgesamt, die im vorherigen Jahr durch die LAG bewertet  wurden (siehe </t>
    </r>
    <r>
      <rPr>
        <sz val="11"/>
        <color rgb="FFFF0000"/>
        <rFont val="Calibri"/>
        <family val="2"/>
        <scheme val="minor"/>
      </rPr>
      <t>Hinweis)</t>
    </r>
  </si>
  <si>
    <t>Anzahl der Vertreter/in der Kommune/ öffentliche Verwaltung mit Stimmrecht</t>
  </si>
  <si>
    <t>Anzahl der Vertreter/in von gemeinnützigen Einrichtungen/ Vereinen/ Kirche mit Stimmrecht</t>
  </si>
  <si>
    <t>Anzahl der Vertreter/in von Unternehmen mit Stimmrecht</t>
  </si>
  <si>
    <t>Anzahl der Privatpersonen mit Stimmrecht</t>
  </si>
  <si>
    <t>Anzahl der Frauen mit Stimmrecht</t>
  </si>
  <si>
    <t>Anzahl der neuen Mitglieder der LAG mit Stimmrecht (die in der alten Förderperiode noch kein LAG-Mitglied waren)</t>
  </si>
  <si>
    <t>Anzahl der selbst durchgeführten Veranstaltungen in der LEADER-Region (mit Öffentlichkeitswirkung)</t>
  </si>
  <si>
    <t>Zahl der Zugriffe auf die Internetseite der LAG im Jahr</t>
  </si>
  <si>
    <r>
      <t>Anzahl der LAG-Mitglieder</t>
    </r>
    <r>
      <rPr>
        <sz val="11"/>
        <rFont val="Calibri"/>
        <family val="2"/>
        <scheme val="minor"/>
      </rPr>
      <t xml:space="preserve"> gesamt</t>
    </r>
  </si>
  <si>
    <r>
      <t xml:space="preserve">Anzahl </t>
    </r>
    <r>
      <rPr>
        <sz val="11"/>
        <rFont val="Calibri"/>
        <family val="2"/>
        <scheme val="minor"/>
      </rPr>
      <t xml:space="preserve">stimmberechtigter Mitglieder </t>
    </r>
  </si>
  <si>
    <r>
      <rPr>
        <sz val="10"/>
        <rFont val="Calibri"/>
        <family val="2"/>
        <scheme val="minor"/>
      </rPr>
      <t xml:space="preserve">Jahr </t>
    </r>
    <r>
      <rPr>
        <i/>
        <sz val="9"/>
        <rFont val="Calibri"/>
        <family val="2"/>
        <scheme val="minor"/>
      </rPr>
      <t>bitte auswählen</t>
    </r>
  </si>
  <si>
    <r>
      <t>Bitte charakterisieren Sie den Inhalt der Veranstaltung über die Drop-Down-Liste</t>
    </r>
    <r>
      <rPr>
        <i/>
        <sz val="9"/>
        <rFont val="Calibri"/>
        <family val="2"/>
        <scheme val="minor"/>
      </rPr>
      <t xml:space="preserve"> (bei mehreren Themenschwerpunkten bis zu drei Eintragungen in die Spalten vornehmen; bei allgemeiner LEADER-Veranstaltung bitte '14= allg. ländliche Entwicklung' wählen)</t>
    </r>
  </si>
  <si>
    <r>
      <t xml:space="preserve">Wer wurde zu der Veranstaltung eingeladen? </t>
    </r>
    <r>
      <rPr>
        <i/>
        <sz val="9"/>
        <rFont val="Calibri"/>
        <family val="2"/>
        <scheme val="minor"/>
      </rPr>
      <t>Bitte Kategorie wählen.</t>
    </r>
  </si>
  <si>
    <r>
      <t xml:space="preserve">Welche Arbeitsgruppen wurden gegründet?
</t>
    </r>
    <r>
      <rPr>
        <i/>
        <sz val="9"/>
        <rFont val="Calibri"/>
        <family val="2"/>
        <scheme val="minor"/>
      </rPr>
      <t>(bitte Namen der AG eintragen)</t>
    </r>
  </si>
  <si>
    <r>
      <t xml:space="preserve">Sind die Sitzungen öffentlich?
</t>
    </r>
    <r>
      <rPr>
        <i/>
        <sz val="9"/>
        <rFont val="Calibri"/>
        <family val="2"/>
        <scheme val="minor"/>
      </rPr>
      <t>Bitte Kategorie wählen.</t>
    </r>
  </si>
  <si>
    <r>
      <t xml:space="preserve">Sind die Protokolle öffentlich zugänglich?
</t>
    </r>
    <r>
      <rPr>
        <i/>
        <sz val="9"/>
        <rFont val="Calibri"/>
        <family val="2"/>
        <scheme val="minor"/>
      </rPr>
      <t>Bitte Kategorie wählen.</t>
    </r>
  </si>
  <si>
    <t xml:space="preserve">Bitte beachten, dass jeweils im Herbst eines Jahres über das Budget im Folgejahr in der LAG beraten wird. So wird dann auch für 2017 das Budget eingetragen, für das die Projektauswahl im Herbst 2016 stattgefunden hat. </t>
  </si>
  <si>
    <r>
      <t xml:space="preserve">Wie lässt sich diese Aktivität einordnen? </t>
    </r>
    <r>
      <rPr>
        <i/>
        <sz val="9"/>
        <rFont val="Calibri"/>
        <family val="2"/>
        <scheme val="minor"/>
      </rPr>
      <t>Bitte wählen Sie eine Kategorie aus.</t>
    </r>
  </si>
  <si>
    <r>
      <t xml:space="preserve">Regionsbezug der Maßnahme: Teilregion, gesamte LEADER-Region, überregional </t>
    </r>
    <r>
      <rPr>
        <i/>
        <sz val="9"/>
        <rFont val="Calibri"/>
        <family val="2"/>
        <scheme val="minor"/>
      </rPr>
      <t>(bitte Kategorie wählen)</t>
    </r>
  </si>
  <si>
    <t>Vorpommersche Küste</t>
  </si>
  <si>
    <t>neu gegründet</t>
  </si>
  <si>
    <t>Rügen, NVP, Stettiner Haff, Flusslandschaft Peenetal</t>
  </si>
  <si>
    <t>Rekonstruktion der historischen Wassermühle Lassan</t>
  </si>
  <si>
    <t>Stadt Lassan</t>
  </si>
  <si>
    <t xml:space="preserve">Die Wassermühle existiert seit dem 9.Juli 1988 als Museum für die Stadt Lassan und ihre Besucher. Das Gebäude selbst ist bereits seit dem 15.Jahrhundert als Wassermühle bezeugt und war in dieser Eigenschaft bis 1930 in Betrieb. Danach wurde sie umgestellt auf Dieselmotorantrieb und einige Jahre später trieb sie ein E-Motor an. Bis 1976 hat diese Mühle ihren Dienst getan, und zwar für die damalige LPG, und ab diesem Zeitpunkt stand die Mühle sechs Jahre lang fast leer. Es waren nur noch Abstellräume für die Stadt in diesem Gebäude.1982 haben sich dann interessierte Bürger Lassans zusammengefunden, um hieraus in 6-jähriger Bautätigkeit gemeinsam mit sehr vielen Lassaner Betrieben, mit Einzelpersonen und mit der finanziellen Unterstützung des damaligen Rates des Kreises eine museale Einrichtung zu schaffen.
Die Wassermühle Lassan ist ein bauliches Einzeldenkmal und wird gegenwärtig als technisches, kulturhistorisches Museum genutzt.
Ziel des Projektes ist die Erhaltung der historischen Bausubstanz durch die Teilsanierung der Fachwerkwände im Außenbereich und die Wiederherstellung des Mühlrades am Gebäude, um das Erscheinungsbild der Mühle zu rekonstruieren und ihre Funktion als ehemalige Wassermühle verständlich darzustellen.
Die Sanierung dient der Erhaltung des kulturhistorischen Gebäudes und als technisches Denkmal im ländlichen Raum. Es stärkt die Identifikation der einheimischen Bevölkerung mit der Kulturgeschichte und ist touristisches Ziel im Küstenvorland. Der ehrenamtliche Verein (als Betreiber) wird damit gewürdigt und gestärkt. 
</t>
  </si>
  <si>
    <t>Sanierung Gemeindezentrum und Pilgerherberge in Zemitz, OT Bauer</t>
  </si>
  <si>
    <t>Evangelische Kirchengemeinde Bauer-Wehrland</t>
  </si>
  <si>
    <t xml:space="preserve">Das Küsterhaus von Bauer ist ein historisches Gebäude neben der Kirche, welches das Ortsbild wesentlich mitprägt. St. Nikolai zu Bauer liegt am norddeutschen Jakobsweg und befindet sich sehr günstig an einem Knotenpunkt der beiden Ortsteile Bauer und Wehrland.
Durch die Sanierung der Wände, Fenster, Türen, Elektrik, Wasser und Abwasser soll die Nutzung des Küsterhauses als Gemeindezentrum und  Pilgerherberge optimiert werden. 
Bisher sind viele Pilger auf andere Quartiere ausgewichen, weil die unsanierten Räume einen unattraktiven Eindruck machen und nur sehr provisorisch als Unterkunft nutzbar sind.
Viele Feriengäste und Pilger besichtigen die Kirche oder besuchen die Veranstaltungen. 
Die Räumlichkeiten der Kirchengemeinde sollen den heutigen multifunktionalen Ansprüchen angepasst werden, ein sozialer Treffpunkt für Jung und Alt und offen für Menschen außerhalb der Kirchengemeinde sein.
Für Menschen aus dem Ort und der Umgebung gäbe es dadurch endlich die Möglichkeit für Treffen und Feiern im Familienkreis, als Verein, als Selbsthilfegruppe, als Kursteilnehmer oder Interessensgemeinschaft. Das stärkt die Identität der Einwohner mit ihrem Ort und bietet Perspektiven für sie und auch als Zuzugswillige.
Das Küsterhaus eignet sich hervorragend als Ausgangstreff/Endpunkt für Führungen in die Umgebung, zu Sehenswürdigkeiten und in die Natur.
</t>
  </si>
  <si>
    <t>Sanierung Schloßkapelle Ludwigsburg</t>
  </si>
  <si>
    <t>Evangelische Kirchengemeinde Kemnitz</t>
  </si>
  <si>
    <t xml:space="preserve">Die Ludwigsburger Schlosskapelle geht zurück auf eine an dieser Stelle dem heiligen Nikolaus geweihte Filialkirche des nahen Klosters Eldena. 
Die Kirche wurde ehemals als Schlosskapelle der Pommernherzöge errichtet und ist ein bedeutender Teil des kulturellen Erbes in der Region Vorpommern. Die Kirche ist die Schlosskapelle des letzten in Deutschland noch erhaltenen Schlosses der pommerschen Herzöge. Daher hat die Kirche als eines der letzten Zeugnisse dieser Ära eine hohe kulturelle Bedeutung. Zudem ist die Kirche ein wichtiger Bestandteil des Gesamtensembles aus Schloss, Hofgebäuden, Stallungen, Schlosspark und Kirche. 
Das Ziel der LEADER-Förderung  ist die Innenrenovierung und zeitgemäße Nutzungserweiterung eines bedeutsamen Gebäudes als Teil des kulturellen Erbes der Region.
Die Kirchengemeinde möchte dieses Erbe für die Ortsgemeinde und die vielen touristischen Besucher stärker in den Mittelpunkt stellen. Ausgehend von den fünf menschlichen Sinnen – hören, sehen, riechen, tasten, schmecken – sollen Besucher, die Schlosskapelle Ludwigsburg liegt in unmittelbarer Nähe des Europäischen Ostseeküstenradweges, vielseitig sinnlich angesprochen werden.
Auf einem Malbuch kann in der „Kirche der Sinne“ ein eigenes Bild zu einer Glaubenserfahrung bzw. zu einer prägenden Bibelgeschichte kreiert werden. Zusätzlich wird es andachten geben, die musisches und malerisches kunstvoll miteinander verbinden. In einem zu ertastenden Modell der Kirche wird das Gebäude für Blinde und Sehende plastisch erfahrbar werden. 
Ab 01.01.2016 wird die bisher kommunale KiTa Loissin in kirchlicher Trägerschaft weiter geführt. Gemeinsam mit Eltern, Kindern und MitarbeiterInnen soll die „Kirche der Sinne“ für die Kinder als erlebnispädagogisches Konzept fortlaufend weiterentwickelt werden. So wird das kulturelle Erbe nicht nur gepflegt, sondern auch an die nächste Generation weitergegeben.
Die „Kirche der Sinne“ ist als ein lebendiges und wandelbares Konzept gedacht und soll sich in der Kommunikation mit der Gemeinde vor Ort, dem Kindergarten und den Besuchern stetig weiterentwickeln.
Die Kirche ist auf Dörfern oftmals eine bedeutende Institution, die über soziale Grenzen, Altersgrenzen und ethnische Grenzen die Menschen miteinander verbindet.
</t>
  </si>
  <si>
    <t>Sanierung Heimatstube Freest</t>
  </si>
  <si>
    <t>Gemeinde Kröslin</t>
  </si>
  <si>
    <t xml:space="preserve">Die Heimatstube Freest ist Touristeninformation, Ausstellungs- und Veranstaltungsort. Die „Freester Fischerteppiche“ und ihre Entstehung sind Kern der Ausstellungen. In den Räumen finden außerdem die vielfältigsten kleinen Veranstaltungen für Einheimische und Gäste statt. In AG-en haben Kinder die Möglichkeit zu spielen, zu basteln und sich auszuprobieren.
Das Projekt beinhaltet die Modernisierung der Heimatstube in Freest. Es sollen die Dacheindeckung, die Wärmedämmung des Dachgeschosses sowie die Fenster und Türen erneuert werden. Das Ziel ist die Vermeidung des weiteren Bausubstanzverlustes verbunden mit Einsparungen bei den Heizkosten.
Die sanierte Heimatstube soll mit Veranstaltungen und Ausstellungen das touristische Angebot im Hinterland der Insel Usedom verstärken und die Attraktivität des Fischerdorfes für Einheimische und Gäste steigern.
Das Vorhaben belegt im Handlungsfeld  „Daseinsfürsorge“ der SLE (Strategie für lokale Entwicklung)  der LAG Vorpommersche Küste das Handlungsfeldziel „Familienfreundliche Angebote fördern“ und tangiert das Handlungsfeldziel „Generationsübergreifenden sozialen Zusammenhang stärken“. Auch belegt das Vorhaben das Handlungsfeld „Regionale Wirtschaft und Tourismus“ mit den Zielen „Kulturtourismus, Brauchtum fördern und traditionelles Handwerk erlebbar gestalten“. 
</t>
  </si>
  <si>
    <t>Sanierung Gemeindehaus "Alte Schule" und Nutzung als Heimatmuseum</t>
  </si>
  <si>
    <t>Gemeinde Rankwitz</t>
  </si>
  <si>
    <t xml:space="preserve">Das zum gewachsenen Ortskern gehörende und repräsentativ am „Eingang“ zum Lieper Winkel gelegene Gemeindehaus wird in der Außenansicht optisch aufgewertet, aber in der Substanz nicht verändert, sondern mit dem gesamten Schulareal historisch korrekt erhalten. So wird schon bei Ankunft im Lieper Winkel ein attraktiver erster Eindruck vermittelt.
Die Nutzung des Gebäudes wir erheblich intensiviert, indem viele Zimmer so gestaltet werden, dass sie mehrfache Funktionen ausüben können und gleichzeitig eine klare Identität von Gemeinde bzw. Lieper Winkel vermitteln. Der Leitgedanke für die Mehrfachnutzung ist es, die Gemeindearbeit zu ermöglichen und Ausstellungsflächen des Museums so zu gestalten, dass dort andere Aktivitäten ( z.B. Webekurse, Frauenfrühstück etc.) stattfinden können, und im Gegenzug andere Räume mit Hilfe der Museumssammlung so auszustatten, dass sie gleichzeitig das historische Ambiente reflektieren.
Mit der Umsetzung des Vorhabens soll ein Identifikationsprojekt für das Gemeinwesen Lieper Winkel geschaffen werden, um das sich gemeinsame Interessen und Aktionen gestalten könnten. Die große potentielle Bedeutung eines solchen Projekts wird deutlich, wenn man die demographischen Veränderungen nach 1990 in Betracht zieht, deren Nebeneffekte die Attraktivität und damit die Wettbewerbsfähigkeit der Gemeinde schwächen könnten. Der Tourismus im Lieper Winkel mit dem Leitsatz „Qualität vor Quantität“ soll gestärkt werden. Der Lieper Winkel hält ca. 600 Gästebetten vor, ein sehr großer Teil davon in privaten Haushalten. Hinzu kommen hunderte von Tagesgästen in der Hochsaison. Für die lokalen Vermieter, Gastronomen und das Kleingewerbe ist die Werbewirkung eines attraktiven Anlaufpunktes entsprechend hoch einzuschätzen.
</t>
  </si>
  <si>
    <t>Interkulturelle Jugendbildung</t>
  </si>
  <si>
    <t>Landkreis Vorpommern-Greifswald</t>
  </si>
  <si>
    <t xml:space="preserve">Unter der Trägerschaft des Landkreises Vorpommern-Greifswald werden an der Kreismusikschule Wolgast-Anklam (vormals Kreismusikschule Ostvorpommern) zur Zeit rund 1000 Schüler von engagierten Instrumental-, Gesangs- und Tanzpädagogen unterrichtet.
Die Instrumente der Musikschule, welche an Schüler verliehen werden, sind teilweise über 40 Jahre alt und reparaturbedürftig. Klang und Spielfreude werden dadurch massiv negativ beeinflusst. Um neuerdings auch kleinen Schülern das Spiel im Orchester zugänglich zu machen, ist die Anschaffung passender Instrumente unabdingbar. Neue Instrumente sind für viele Schüler unserer Region preislich unerschwinglich.
Das Projekt beinhaltet die Unterstützung und Förderung der Interkulturellen Jugendbildung im Rahmen des Deutsch- Polnischen Akkordeonorchesters durch Beschaffung von Instrumenten und Ausstattung, z.B. Kauf von hochwertigen Akkordeons, gut transportablen  Notenpulten und stapelbaren, robusten Hockern. 
Das Ziel ist die Identitätsstärkung und Vermittlung  durch Traditionspflege und Bewahrung des Brauchtums.
Das Akkordeon als Volksinstrument und norddeutsches Kulturgut soll erhalten bleiben.
Daneben werden die Bildungsangebote der öffentlichen Institution Kreismusikschule Wolgast-Anklam gesichert und weiterentwickelt. 
Die Zusammenarbeit und der Austausch von Schülern und Pädagogen, das gemeinsame Musizieren bilden und prägen die Menschen unserer Region und späteres Gedankengut sowie Handeln. Dabei sprechen keineswegs alle Mitglieder dieselbe Sprache. Nur manche lernen die des Nachbarlandes in der Schule. Doch wer miteinander musiziert, schafft es auch, sich zu verständigen.
</t>
  </si>
  <si>
    <t>Serviceeinheit für in der Mobilität eingeschränkte Strand- und Badegäste</t>
  </si>
  <si>
    <t>Gemeinde Lubmin</t>
  </si>
  <si>
    <t xml:space="preserve">Das Seebad Lubmin verzeichnet in den letzten Jahren zunehmende Gästezahlen von Personen mit eingeschränkter Mobilität. Daher soll an einem Strandabgang (Villenstraße) eine Serviceeinheit für in ihrer Mobilität eingeschränkten Strand- und Badegäste eingerichtet werden. Die Serviceeinheit wird mit speziellen schwimmfähigen Rollstühlen und Umkleidekabinen ausgestattet. 
Das Vorhaben belegt das unter anderem Handlungsfeld „Daseinsfürsorge“ der SLE der Lokalen Aktionsgruppe (LAG) Vorpommersche Küste. In ihrer Mobilität eingeschränkte Strand- und Badegäste erhalten die Möglichkeit, gleichberechtigt mit anderem am Strand zu sein und zu baden. Die Akzeptanz der Mobilitätseinschränkung wird bei den anderen Badegästen gefördert und Vorbehalte werden abgebaut. Das Vorhaben wirkt sich zudem positiv auf die Gästestruktur des Seebades aus und die bereits bestehenden Angebote im Bereich Hotel und Gastronomie erweitert. Dies trägt im Zuge dessen zur Stabilität der Betriebe bei und sichert Arbeitsplätze.
</t>
  </si>
  <si>
    <t>Pavillion an der Wässering</t>
  </si>
  <si>
    <t>Stadt Usedom</t>
  </si>
  <si>
    <t xml:space="preserve">Die Parkanlage „Wässering“ vor dem einzigen noch erhaltenen Stadttor, dem Anklamer Tor, der Stadt Usedom wurde bereits im Mittelalter angelegt, um dem fahrenden Volk, das in die Stadt reiste eine Möglichkeit zum Lagern und zum Tränken des Viehs zu bieten.
Die Anlage ist für die Usedomer für ihre Freizeitgestaltung von besonderer Bedeutung. Bereits zu DDR-Zeiten gelang in freiwilliger Arbeit durch die Usedomer Bürger eine umfassende Neugestaltung der Parkanlage. 
Der obere Bereich, der sich als Veranstaltungsplatz anbietet, ist jedoch leider in einem schlechten Zustand. Der vorhandene Pavillon soll saniert und die befestigte Fläche für Veranstaltungen überdacht werden. Dabei werden Elektro-, Dachdecker-, Maurer-, Zimmerer- und Pflasterarbeiten an. 
Mit dieser Maßnahme gelingt es der Stadt Usedom alle Altersgruppen, Einwohner und Gäste in der zentralen Grünanlage sowohl mit der Natur, als auch mit der Kultur in Berührung zu kommen. Durch die unmittelbare Nähe zur historischen Altstadt mit dem Marktplatz, der Kirche und dem Anklamer Tor aber auch zum Naturparkzentrum, ist eine vielfältige und kombinierte Nutzung möglich. So kann die Parkanlage in die bereits traditionell stattfindenden Events der Stadt (Lämmermarkt, Apfeltag, Partnerschaftstreffen zum Tag der Einheit, Hubertusmesse, Lichterfest) mit einbezogen werden. Angestrebt werden zukünftig Veranstaltungen wie das Frühlingserwachen (Gärtner und Händler bieten zum Saisonauftakt einen Pflanzenbasar an), Kinderfeste, Deutsch-polnische Begegnungen mit der Partnergemeinde Wollin und Märkte für Kunsthandwerk und regionale Produkte.
</t>
  </si>
  <si>
    <t>Heimathof Lieper winkel</t>
  </si>
  <si>
    <t>Heimatverein Lieper Winkel e.V.</t>
  </si>
  <si>
    <t>ggf. halbe  AK</t>
  </si>
  <si>
    <t xml:space="preserve">Der Heimatverein Lieper Winkel hat das Ziel, durch bürgernahe heimatkundliche Tätigkeit (Vorträge, Forschung, Veranstaltungen ...) zum Gemeinwesen im Lieper Winkel beizutragen.
Das Projekt beinhaltet die Aufwertung des Museums „Heimathof Lieper Winkel“ mit seiner Sammlung authentischer Landmaschinen, Möbel, Trachten und Dokumenten aus dem Lieper Winkel im Achterland der Insel Usedom. Es hat einen großes Potential zu einem touristischen Anziehungspunkt und zu einem identitätsstiftenden Projekt für die ansässige Bevölkerung zu werden.
Es besteht dringender Bedarf, die zum Teil unersetzlichen Sammlerstücke zu reparieren und zu  konservieren. Daneben werden Teile der Ausstellungsflächen im Freilandbereich und in den angegliederten Gebäuden ausgebessert. 
Ziel ist die Stärkung des „sanften Tourismus“ in der Region als ökonomischer Hoffnungsträger.
Das Museum soll sich zu einem identitätsstiftenden Projekt für die ansässige Bevölkerung entwickeln.
</t>
  </si>
  <si>
    <t>Lehrhof Wangelkow</t>
  </si>
  <si>
    <t>Verein zur Förderung solidarischer Lebensgestaltung e.V.</t>
  </si>
  <si>
    <t>zwei bis 6 Ausbildungsplätze geschaffen</t>
  </si>
  <si>
    <t>Das Vorhaben bietet (Weiter-, berufsorientierende und berufliche) Bildung an und trägt zur persönlichen und sozialen Entwicklung bei.Das Projekt beinhaltet die Etablierung eines Lehrhofes in Wangelkow, mit dem eine außerschulische, berufsorientierende bzw. berufliche Bildung in der ökologischen Landwirtschaft angeboten werden kann.</t>
  </si>
  <si>
    <t xml:space="preserve">Der Verein zur Förderung der solidarischen Lebensgestaltung ist eine Initiative von Menschen die sich in gemeinschaftlich organisierten Lebensbereichen befinden und sich in diesen auskennen. Sie wollen ihr Wissen und ihre Erfahrungen anderen zur Verfügung stellen, damit sie auch kooperatives und selbstbestimmtes Miteinander entwickeln können. 
Das Projekt beinhaltet die Etablierung eines Lehrhofes in Wangelkow, mit dem eine außerschulische, berufsorientierende bzw. berufliche Bildung in der ökologischen Landwirtschaft angeboten werden kann.
Das Projekt ist eine Kooperation zwischen dem Hof  Schwarze Schafe (ökologische Land-wirtschaft) und dem Verein zur Förderung solidarischer Lebensgestaltung e.V..
Für die erfolgreiche Umsetzung des Konzeptes ist die Optimierung der Lebens – und Arbeitsbedingungen für die Praktikanten, Lehrlinge, freiwillige Helfer und Schülergruppen notwendig. 
Dafür wird das Dach des Wohnhauses ausgebaut.
Für 10-12 Personen sollen Übernachtungsmöglichkeiten, Sanitäreinrichtungen, eine kleine Küche sowie ein Gemeinschaftsraum geschaffen werden. 
Das Vorhaben bietet (Weiter-, berufsorientierende und berufliche) Bildung an und trägt zur persönlichen und sozialen Entwicklung bei. Die Weitergabe von Wissen u.a. von Alt zu Jung stärkt den gesellschaftlichen Zusammenhalt. Traditionelles Handwerk wird erlernt und erhalten und regionale Produkte hergestellt und in der Region vermarktet. Über die Produkte und der Bezug zum Ort/Region kann die regionale Identität gesteigert werden. 
Durch die ökologische naturverträgliche Landwirtschaft wird die Kulturlandschaft erhalten bzw. artenreiche Naturräume geschützt und ggf. vergrößert. Dies alles trägt zum Erlernen eines bewussten achtsamen Umgang mit Natur und Kulturlandschaft bei.
</t>
  </si>
  <si>
    <t>Solartankstellen</t>
  </si>
  <si>
    <t>Inselwerke e.G.</t>
  </si>
  <si>
    <t xml:space="preserve">Das Projekt beinhaltet die Errichtung von zwei Solarladestationen für Elektroautos. Diese haben Modellcharakter und sollen langfristig Teil eines größeren Ladenetzwerkes der LEADER-Region „Vorpommersche Küste“ und anderen LEADER-Regionen des Landes Mecklenburg-Vorpommerns werden. An den zwei Standorten werden mehrere Ladepunkte des EU-Norm-Steckers Typ2 mit Abrechnungssystem eingerichtet. Neben einem Netzanschluss versorgen Solardächer die Stationen mit Strom.
Ziel ist es, die klimaneutrale Mobilität zu fördern.
Die Kombination Solardach und Ladestation soll die Potentiale der Erneuerbaren Energien auch für den Mobilitätsbereich erschließen. Insbesondere sind das die deutliche Senkung der Treibhausgasemissionen, die Stärkung der Regionalen Wertschöpfung sowie die Lärmreduzierung und die  Erhöhung der Effizienz mittels Elektromotor.
Durch die lokal erzeugten Erneuerbaren Energien wird die Wertschöpfung in der Region gestärkt. Die Ladeinfrastruktur erweitert das Mobilitätsangebot für die Zielgruppe der klima- und ökologiebewussten Touristen und leistet einen wichtigen Beitrag zur nachhaltigen Entwicklung der Tourismusregion Vorpommersche Küste.
</t>
  </si>
  <si>
    <t>Digitale Destination und Local Guides</t>
  </si>
  <si>
    <t>Deutsche Umwelthilfe e.V.</t>
  </si>
  <si>
    <t>Verknüpfung von Dienstleistungen (Anbieter Land-und Naturtourismus) sowie Natur- und Landschaftsführung (Local Guide) als Befähigung zur praktischen Anwendung.</t>
  </si>
  <si>
    <t xml:space="preserve">Das Projekt hat die Entwicklung des Naturtourismus in der LEADER-Region zum Inhalt. 
Dabei werden Maßnahmen auf zwei Ebenen umgesetzt. Die erste Ebene beinhaltet die Verknüpfung von Datenbanken, Informations- und Navigationssystemen (digitale Destination) als Instrument zur Teilnahme naturtouristischer Anbieter am Markt. Die zweite Ebene umfasst die Verknüpfung von Dienstleistungen (Anbieter Land-und Naturtourismus) sowie Natur- und Landschaftsführung (Local Guide) als Befähigung zur praktischen Anwendung.
Das Ziel ist ein struktureller Lückenschluss in der Infrastruktur des Naturtourismus. Daneben soll durch die Entwicklung technischer Grundlagen der Infrastruktur, der  Naturtourismus als tragfähiger Erwerbszweig ausgebaut werden.
Verstärkte regionale Wertschöpfung, gestärkte touristische Erlebbarkeit der Region bei naturverträglicher Besucherlenkung und der innovative Ansatz unterstützen die Umsetzung der Strategie für lokale Entwicklung (SLE).
</t>
  </si>
  <si>
    <t>AG Strategie</t>
  </si>
  <si>
    <t>AG Kommunikation (= Strategiegruppe Öffentlichkeitsarbeit )</t>
  </si>
  <si>
    <t>6+RM</t>
  </si>
  <si>
    <t>Workshop</t>
  </si>
  <si>
    <t>Naturpark Beiratssitzung Insel Usedom</t>
  </si>
  <si>
    <t>HTM Projektansätze zum Thema Solarenergie, Solartankstellen</t>
  </si>
  <si>
    <t xml:space="preserve">Europatag </t>
  </si>
  <si>
    <t>Forum Gesundes Altern, SMARTe Synergien: Wohnen-Altern-Energien, Rostock</t>
  </si>
  <si>
    <t>ca. 100</t>
  </si>
  <si>
    <t>E-Mobilität in M-V</t>
  </si>
  <si>
    <t>ca. 25</t>
  </si>
  <si>
    <t>Austausch Elektromobilität und Tourismus, Energieministerium Schwerin</t>
  </si>
  <si>
    <t>ca. 50</t>
  </si>
  <si>
    <t>Konferenz ländl. Räume Berlin</t>
  </si>
  <si>
    <t>LEADER-Arbeitskreis Neustrelitz</t>
  </si>
  <si>
    <t>Fortbildung Vergaberecht</t>
  </si>
  <si>
    <t>LEADER-Arbeitskreis Alt Schwerin</t>
  </si>
  <si>
    <t>Erfahrungsaustausch Ferdinandshof</t>
  </si>
  <si>
    <t>AG Kommunikation in Wolgast</t>
  </si>
  <si>
    <t>Tourismusmesse "Picknick an der Oder", in Stettin</t>
  </si>
  <si>
    <t>07.-08.05.16</t>
  </si>
  <si>
    <t>ca. 60.000 Besucher</t>
  </si>
  <si>
    <t>Netzwerk und Expertentreffen NATUR, ERLEBNIS, TOURISMUS</t>
  </si>
  <si>
    <t>19./20.05.2016</t>
  </si>
  <si>
    <t>Veranstaltung Fischereigenossenschaft, Freest</t>
  </si>
  <si>
    <t>Tag der offenen Tür StALU, Stralsund</t>
  </si>
  <si>
    <t>ca. 500</t>
  </si>
  <si>
    <t>Veranstaltung des LU zum EMFF, Kröslin</t>
  </si>
  <si>
    <t>ca. 40</t>
  </si>
  <si>
    <t>M-V Tag in Güstrow</t>
  </si>
  <si>
    <t>08.-10.07.16</t>
  </si>
  <si>
    <t>fast 50.00 Besucher</t>
  </si>
  <si>
    <t>Austausch Regionalmanager und StALU</t>
  </si>
  <si>
    <t>LEADER-Arbeitskreis Klütz</t>
  </si>
  <si>
    <t>Presseartikel in Ostseezeitung (OZ) zur LAG-Gründung 27.01.2015</t>
  </si>
  <si>
    <t>Presseartikel  in  OZ 06.10.15 - zur Wasssermühle Lassan</t>
  </si>
  <si>
    <t>LEADER Kalender für 2016</t>
  </si>
  <si>
    <t>4= über die Reg. hin.</t>
  </si>
  <si>
    <t>Presseartikel in OZ  09.06.2016-  Die EU fördert Sanierung und Umbau des Gemeindegebäudes in Wehrland</t>
  </si>
  <si>
    <t>Presseartikel in OZ 18.03.2016 - Geld für 14 Vorhaben in der Küstenregion</t>
  </si>
  <si>
    <t>Newsletter des Kunst- u. Kulturrates V-G am 21.06.2016 - Aufruf zum Einreichen neuer Projekte in der neuen Förderperiode</t>
  </si>
  <si>
    <t>4=über d. Reg.hinaus.</t>
  </si>
  <si>
    <t>Auftrag an Pressestelle des Landkreises V-G am11.05.2016  für Vorbereitung Artikel - Vorstellung der LAG "VK" auf größter Tourismusmesse Polens "Picknick an der Oder" in Stettin</t>
  </si>
  <si>
    <t>Presseartikel in OZ 12.05.16 - Neue Vergaberunde zur Einreichung von Projekten für 2017</t>
  </si>
  <si>
    <t>Informationsstand des Landkreises auf dem Mecklenburg-Vorpommern-Tag in Güstrow vom 08.-10.07.2016</t>
  </si>
  <si>
    <t>Presseartikel in OZ 21.06.2016 - Sanierung an historischer Mühle in Lassan</t>
  </si>
  <si>
    <t>Presseartikel in OZ 23.06.2016 - Entstehung eines Lehrhofes für ökologischen Landbau in Wangelkow</t>
  </si>
  <si>
    <t>Radio NDR 1 - Einweihung Rollicamp am Strand Seebad Lubmin</t>
  </si>
  <si>
    <t>LEADER Kalender für 2017</t>
  </si>
  <si>
    <t>Presseartikel in OZ 23.08.2016 - Wassermühle Lassan und Freester Heimatstube profitieren von EU-Zuschüssen</t>
  </si>
  <si>
    <t>Presseartikel in OZ 01.09.16 - Hoffnung auf Geld-Vergaberunde aus Leader-Topf</t>
  </si>
  <si>
    <t>Presseartikel in OZ 06.10.16 - Investitionen verschärfen Finanzlage Wassermühle Lassan</t>
  </si>
  <si>
    <t>Presseartikel OZ 09.10.16 - Geldvergabe für 2017 durch Landw.ministerium</t>
  </si>
  <si>
    <t>Presseartikel OZ von Oktober 16 - Beantragung Fördermittel  Tour.verband für "Romantikroute"</t>
  </si>
  <si>
    <t>Presseartikel OZ + Nordkurier  30.09., 24.09., 23.09.,23.08., 24.05., 10.03.2016 zur "Wassermühle Lassan"</t>
  </si>
  <si>
    <t>insgesamt ca. 60000</t>
  </si>
  <si>
    <t>Presseartikel in OZ 29.10.16 - Abschluss der Arbeiten "Wassermühle Lassan"</t>
  </si>
  <si>
    <t>Presseartikel im "Peene Blitz" (Anklam) 06.11.16 - Feier Rekonstruktion "Wassermühle Lassan"</t>
  </si>
  <si>
    <t>ca. 13000</t>
  </si>
  <si>
    <t>Presseartikel in OZ 07.11.2016 - Umbau 2017 "Hunderthaus Wolgast"</t>
  </si>
  <si>
    <t>ca. 60.000</t>
  </si>
  <si>
    <t>überregional</t>
  </si>
  <si>
    <t>gesamte Region</t>
  </si>
  <si>
    <t>ca. 50.000</t>
  </si>
  <si>
    <t>überergional</t>
  </si>
  <si>
    <t>1. Europäisches Seeadlerzentrum</t>
  </si>
  <si>
    <t>e-Mobilität in der Denkmal-Landschaft Peenemünde</t>
  </si>
  <si>
    <t>http://www.vorpommersche-kueste.de</t>
  </si>
  <si>
    <t>Mühlenstraße 18e</t>
  </si>
  <si>
    <t>17389 Anklam</t>
  </si>
  <si>
    <r>
      <t xml:space="preserve">durchschnittlicher </t>
    </r>
    <r>
      <rPr>
        <b/>
        <sz val="11"/>
        <color rgb="FFFF0000"/>
        <rFont val="Calibri"/>
        <family val="2"/>
        <scheme val="minor"/>
      </rPr>
      <t>Anteil</t>
    </r>
    <r>
      <rPr>
        <sz val="11"/>
        <rFont val="Calibri"/>
        <family val="2"/>
        <scheme val="minor"/>
      </rPr>
      <t xml:space="preserve"> in % von Vertretern öffentlicher Verwaltungen pro Sitzung</t>
    </r>
  </si>
  <si>
    <t>Mehrgenerationen Sport- und Spielanlage, Gemeinde Behrenhoff</t>
  </si>
  <si>
    <t>Gemeinde Behrenhoff</t>
  </si>
  <si>
    <t>Mit dem Projekt ist ein zusätzliches Sport- und Freizeitangebot für alle Generationen in der Gemeinde geschaffen worden. Ein Treffpunkt für Kinder, Jugendliche und Senioren und zudem wurde eine ungenutzte Freifläche attraktiver gestaltet. Dieses Projekt ist eine Investition in die Lebensqualität im Ort. Die steigende Attraktivität des Ortes fördert den Zusammenhalt der Bewohner und sorgt für Zufriedenheit und soziales Zugehörigkeitsgefühl. Durch den angrenzenden Landschaftspark werden Spiel, Sport und Natur harmonisch miteinander verbunden. Die Bedeutung des Projektes ist ganz klar ein Signal für einen lebendigen, sich zukunftsorientiert bewegenden, sozial vernetzten Ortes, der sich weiterentwickelt.</t>
  </si>
  <si>
    <t>Uns Dörphus</t>
  </si>
  <si>
    <t>Gemeinde Weitenhagen</t>
  </si>
  <si>
    <t>Die Schule Weitenhagen, alter DDR-Bau, wurde 2007 geschlossen. Durch den daraus entstandenen Leerstand und dem langjährigen Wunsch nach geeigneten Räumlichkeiten für gemeinschaftliche und gemeindliche Aktivitäten im Dorf und der Arbeit der Gemeindevertretung entstand die Idee zu dem Projekt „Uns Dörphus“.  Das Dorf soll ein vielfältiges und für viele Gruppen von Bürgern nutzbares Dorfgemeinschaftszentrum bekommen. Durch ein aktives Gemeindeleben wird ein positives Klima im Dorf gefördert. Dies erhöht das Gefühl der Zugehörigkeit und Zufriedenheit im ländlichen Umfeld und wirkt einer Destabilisierung der Region entgegen.</t>
  </si>
  <si>
    <t>Umbau Gemeindezentrum Kemnitz</t>
  </si>
  <si>
    <t>Gemeinde Kemnitz</t>
  </si>
  <si>
    <t>Umbau Gemeindezentrum,  Chancengleiche Teilhabe am gesellschaftlichen Leben ermöglichen, Generationsgreifenden sozialen Zusammenhalt stärken, Ehrenamtliches Engagement unterstützen, familienfreundliche Angebote fördern, Bildungsangebote zur gelingen selbstständigen Lebensführung erhalten und entwickeln. Viele KooperationspartnerInnen, Unterstützerinnen, NetzwerkpartnerInnen vor, während und nach Umsetzung in das Projekt einbezogen</t>
  </si>
  <si>
    <t>Erweiterung des Usedomer Ladenetzes/Ladesäule E-Mobi</t>
  </si>
  <si>
    <t>Gemeinde Ostseebad Trassenheide</t>
  </si>
  <si>
    <t>Das Projekt beinhaltet die Errichtung von einer Solarladestationen für Elektroautos im Seebad Trassenheide. Die Solartankstellen sollen langfristig Teil eines größeren Ladenetzwerkes der LEADER-Region „Vorpommersche Küste“ und anderen LEADER-Regionen des Landes Mecklenburg-Vorpommerns werden. Ziel ist es, die klimaneutrale Mobilität zu fördern.</t>
  </si>
  <si>
    <t>Sanierung Treppe Kulturhaus Boltenhagen</t>
  </si>
  <si>
    <t>Gemeinde Boltenhagen</t>
  </si>
  <si>
    <t xml:space="preserve">Das Kulturhaus in Neu Boltenhagen ist zentraler Anlaufpunkt des dörflichen Lebens im Dorf. Um weiterhin die Räume im Obergeschoss, wie Veranstaltungssaal und Vereinsraum nutzen zu können, ist die Sanierung der denkmalgeschützten Treppe zu einer vorrangigen Aufgabe in der Gemeinde geworden. Die weitere Nutzung der im Obergeschoss gelegenen Räume ist für das Dorfleben unerlässlich. Sie sind wichtige Räume der Begegnung der Dorfbewohner, der Vereinsmitglieder und von Gästen. Mit der Umsetzung des Vorhabens werden die Räume des Kulturhauses wieder für vielfältige Aktivitäten nutzbar. </t>
  </si>
  <si>
    <t xml:space="preserve">Smartphone-App für Naturerbeflächen </t>
  </si>
  <si>
    <t>Michael Succow Stiftung</t>
  </si>
  <si>
    <t xml:space="preserve">Die Naturerbeflächen im Umfeld des Greifswalder Boddens stellen z.T. bereits heute Besuchermagnete dar. Das Projekt umfasst die Entwicklung des erlebnisorientierten Moduls der App sowie die Programmierung der App. Die Region erhält auf diese Weise eine zusätzliche Informations-, Erlebnis- und Leitplattform für naturinteressierte Gäste, die in vergleichbarer Weise bisher nicht existiert. Damit entsteht eine deutliche Verbesserung der touristischen Attraktivität, die sich insbesondere durch die Erweitbarkeit der App und den dezentralen Ansatz flächenhaft auf die Region auswirken kann. </t>
  </si>
  <si>
    <t>Dorfgemeinschaftshaus Gellenthin</t>
  </si>
  <si>
    <t>Usedomer Winkel e.V.</t>
  </si>
  <si>
    <t>Durch die lokal erzeugten Erneuerbaren Energien wird die Wertschöpfung in der Region gestärkt. Die Ladeinfrastruktur erweitert das Mobilitätsangebot für die Zielgruppe der klima- und ökologiebewussten Touristen und leistet einen wichtigen Beitrag zur nachhaltigen Entwicklung der Tourismusregion Vorpommersche Küste.</t>
  </si>
  <si>
    <t>Hunderthaus Wolgast</t>
  </si>
  <si>
    <t>Postel Usedom GmbH</t>
  </si>
  <si>
    <t>Das Projekt Hunderthaus Wolgast richtet sich an Kinder und Jugendliche und ihre Bedürfnisse. In einem schönen alten denkmalgeschützten Schulgebäude im Stil norddeutscher Backsteingotik soll ein Beherbergungsort und Treffpunkt entstehen, den junge Menschen maßgeblich mitgestalten und tatkräftig praktisch ausgestalten sollen. Hier und von hier aus sollen Aktivität, Kreativität, Kommunikation, Erforschung und praktisches Handeln erlebbar werden. Ebenso spricht das Haus Pädagogen und Lehrer an, sich selbst weiterzuentwickeln, sich zu bilden und Innovatives zu entfalten.</t>
  </si>
  <si>
    <t>Spielplatz Grundschule Kemnitz</t>
  </si>
  <si>
    <t>Förderverein Fritz-Reuter-Schule</t>
  </si>
  <si>
    <t xml:space="preserve">In diesem Projekt gestalten die Schülerinnen und Schüler das Schulleben aktiv. Die Klassensprecher bilden dabei das Bindeglied zwischen Schülern und Schulleitung. Eine Aufwertung des Pausenhofes/Spielplatzes ist schon ein lang gehegter Wunsch aller Grundschülerinnen und Grundschüler. Die Klassensprecher sammelten die Wünsche aller Kinder, die in Kleingruppenarbeit entstanden und stimmten klassenweise demokratisch über eine Rangliste der Wunsch-Spielplatzgeräte ab. Dann stimmte die Versammlung der Klassensprecherinnen und Klassensprecher über die endgültige „Rangliste“  ab.  Die Kinder merkten, dass sich Engagement und Teilhabe lohnen. Sie haben an einem Beispiel erlernt, wie demokratische Abstimmungsprozesse funktionieren. Sie haben auf dem Spielplatz und Pausenhof verstärkt Bewegungsimpulse, die sich auf Gesundheit und Ausgeglichenheit auswirken. Die Lernbedingungen haben sich für die Schülerinnen und Schüler verbessert. Für die Motivation zur Entwicklung und Teilhabe an weiteren demokratischen Prozessen ist eine erste Voraussetzung getroffen worden. </t>
  </si>
  <si>
    <t>Beschilderung Romantikroute</t>
  </si>
  <si>
    <t>Tourismusverband Vorpommern e.V.</t>
  </si>
  <si>
    <t>Das Thema Romantik (im Sinne der Kunstepoche) hat sich als Potenzialthema für Vorpommern herauskristallisiert. Im steigenden Wettbewerb der Tourismusregionen bedarf es Alleinstellungsmerkmale. Mit der Entwicklung und Ausschilderung der Romantikroute kann das Alleinstellungsmerkmal der Region (Wiege der Romantik) genutzt und ein einzigartiges erlebbares Angebot geschaffen werden, dass Kultur und Natur miteinander verknüpft. Mit dem vorliegenden LEADER-Projekt soll die „2.Etappe“ bei er Schaffung eines touristischen Angebots umgesetzt werden, sprich die Installation einer ausgeschilderten touristischen themenroute.  Mit Hilfe der Fördermittel soll die Gestaltung und die Produktion der Wegweiser und Informationstafeln für die Beschilderung der „Romantikroute“ in der LEADER-Region „Vorpommersche Küste“ realisiert werden.</t>
  </si>
  <si>
    <t>e-Pendlerset</t>
  </si>
  <si>
    <t>Bei der Entwicklung von Konzepten für nachhaltige Mobilitätsformen, wie z.B. der Elektromobilität, liegt der Fokus sowohl in Wissenschaft als auch Wirtschaft zurzeit auf den Metropolregionen. Dabei bietet E-Mobilität auf Basis Erneuerbarer Energien gerade für den ländlichen Raum vielfache Chancen. Die Fördermittel werden zur Einholung und Integration von Expertisen aus dem juristischen, wirtschaftlichen als auch technischen Bereich eingesetzt. Dies mündet in die Entwicklung eines modularen ePendlerset.  Die Zusammenführung von Wissenspools verschiedener, bisher nicht integrierter Disziplinen offenbart, wie nachhaltige Mobilität auf Basis Erneuerbarer Energien in Vorpommern zukünftig kostengünstig organisiert werden kann. Es wird ein ePendlerset entwickelt, die den Zugang zu einer kostengünstigen Pendlermobilität ermöglicht. Die Region wird vom Ausbau der E-Mobilität den Ausstoß von Treibhausgasen reduzieren. Dies Unterstützt die Zielsetzungen des Klimaschutzkonzeptes des Landkreises Vorpommern-Greifswald.</t>
  </si>
  <si>
    <t>Museum Heimathof Lieper Winkel</t>
  </si>
  <si>
    <t>Der Heimatverein Lieper Winkel hat das Ziel, durch bürgernahe heimatkundliche Tätigkeit (Vorträge, Forschung, Veranstaltungen ...) zum Gemeinwesen im Lieper Winkel beizutragen.</t>
  </si>
  <si>
    <t xml:space="preserve">5 + RM (Gruppe aber offen </t>
  </si>
  <si>
    <t>LEADER-Website Schulung</t>
  </si>
  <si>
    <t>AG-Kommunikation</t>
  </si>
  <si>
    <t>Workshop: E-Mobilität - Ladenetze und Erneuerbare Energien verbinden in Kooperation mit LAG STH</t>
  </si>
  <si>
    <t>AK-LEADER</t>
  </si>
  <si>
    <t>29.03-30.03.2017</t>
  </si>
  <si>
    <t>Aktionsprogramm Energie "Unser Digitales Zuhause" in Kooperation mit LAG STH</t>
  </si>
  <si>
    <t>Abschlussveranstaltung Veranstaltungsreihe "Prima Klima" in Kooperation mit der LAG STH</t>
  </si>
  <si>
    <t>Einweihung Pilgerherberge Bauer-Wehrland</t>
  </si>
  <si>
    <t>Workshop: LEADER-Förderprogramm und zu den Handlungsfeldern der SLE im Sinne der Projektideeentwicklung</t>
  </si>
  <si>
    <t>Messeauftritt LAG VK  in Stettin "Picknick an der Oder"</t>
  </si>
  <si>
    <t>12.05 - 14.05.2017</t>
  </si>
  <si>
    <t>SWOT-Workshop IREK: Integriertes Regionales Entwicklungskonzeptes LK VG</t>
  </si>
  <si>
    <t>Gastdozentin Seminar Universität Greifswald " Entwicklung ländlicher Räume"</t>
  </si>
  <si>
    <t>Erfahrungsaustausch mit LAG STH,  Projektbegleitung</t>
  </si>
  <si>
    <t>Treffen AG VG und LAG NVP, Erfahrungsaustausch und Erarbeitung LEADER Kalender</t>
  </si>
  <si>
    <t>Zukunftskonferenz Integriertes Regionales Entwicklungskonzept (IREK)</t>
  </si>
  <si>
    <t>LEADER-Workshop: Einführung und Hilfestellung zum formellen Förderantrag für die Antragsteller der aktuellen Vorhabenliste</t>
  </si>
  <si>
    <t>workshop "Zukunft ländlicher Räume" zur Planung einer Veranstaltungsreihe und/ oder einer großen Konferenz im Jahr 2018</t>
  </si>
  <si>
    <t>Teilnahme Workshop: ESF-Förderung</t>
  </si>
  <si>
    <t>Werkstatt Elektromobilität M-V</t>
  </si>
  <si>
    <t>Erfahrungsaustausch AK-VP in VK</t>
  </si>
  <si>
    <t>Erfahrungsaustausch mit LAG STH</t>
  </si>
  <si>
    <t>Workshop: E-Mobilität - "Ladenetze und Erneuerbare Energien verbinden" in Kooperation mit LAG STH</t>
  </si>
  <si>
    <t>Presseartikel in OZ 12.01.17 "Von Urwaldkunde bis Grill-Schule - Ideen für ein Jugend-Hostel Haus am Oberwall"</t>
  </si>
  <si>
    <t>Presseartikel in OZ "EU fördert auch 2018 wieder innovative Projekt-Ideen - Regionalmanagerin will Gemeinden, Privatpersonen und Vereine mobilisieren"</t>
  </si>
  <si>
    <t>Presseartikel im Nordkurier " Über 600 Jahre alte Mühlen-Lady ist fit für die Saison"</t>
  </si>
  <si>
    <t>Presseartikel OZ 08.02.17 "Weitenhagen will investieren - Geld für Dörphus"</t>
  </si>
  <si>
    <t>Presseartikel OZ "Leichtes Gästeplus im Küstenvorland"</t>
  </si>
  <si>
    <t>Presseartikel Amtsblätter "Innovative Projektideen gesucht"</t>
  </si>
  <si>
    <t>Presseartikel 25./26.02.17 "Workshop über E-Mobilität"</t>
  </si>
  <si>
    <t>Presseartikel OZ Insel Usedom "Neue Förderrunde für Dörfer"</t>
  </si>
  <si>
    <t>Presseartikel OZ Greifswald und Umgebung " Neue Förderrunde für Dörfer um Greifswald"</t>
  </si>
  <si>
    <t xml:space="preserve">Presseartikel Nordkurier M-V " Sonne tanken auf der Sonneninsel" </t>
  </si>
  <si>
    <t>Presseartikel OZ Vorpommern-Greifswald"Workshop über E-Mobilität"</t>
  </si>
  <si>
    <t>Presseartikel Vorpommern-Kurier " Vorpommern - weißer Fleck für grüne Träume"</t>
  </si>
  <si>
    <t>Presseartikel  OZ " Eggesin/Insel Usedom E-Mobile: EU fördert Ladestationen"</t>
  </si>
  <si>
    <t>Presseartikel OZ "Hübscher Treffpunkt am Pilgerpfad - EU und Bewohner des Lassaner Winkels ermöglichen Sanierung des Schulhauses in Wehrland"</t>
  </si>
  <si>
    <t>Presseartikel OZ "LEADER-Region sucht Ideen für Förderprojekte"</t>
  </si>
  <si>
    <t>Presseartikel OZ "Romantikroute soll 2018 Gäste anlocken"</t>
  </si>
  <si>
    <t>Presseartikel OZ "Pfarrscheune soll Dorfzentrum werden"</t>
  </si>
  <si>
    <t>Presseartikel Haff-Zeitung " E-Tanken bald auch am Haff"</t>
  </si>
  <si>
    <t>Presseartikel OZ "Pilgerherberge wurde gestern eingeweiht"</t>
  </si>
  <si>
    <t>Presseartikel OZ "Junge Gäste sollen alte Schule bevölkern"</t>
  </si>
  <si>
    <t>Presseartikel OZ "Alte Dorfschule in Rankwitz wieder offen"</t>
  </si>
  <si>
    <t>Presseartikel OZ "Mobile Hochsitze für die Foto-Pirsch</t>
  </si>
  <si>
    <t>Presseartikel OZ "Inselwerke mit erster Ladestation im Inselnorden"</t>
  </si>
  <si>
    <t>Presseartikel OZ "Konsum wird zum Dorfgemeinschaftshaus"</t>
  </si>
  <si>
    <t xml:space="preserve">"Zukunft ländlicher Räume" </t>
  </si>
  <si>
    <t>Martin Schröter</t>
  </si>
  <si>
    <t>HOP Transnationales Netzwerk Odermündung e.V.</t>
  </si>
  <si>
    <t>03836-2374383</t>
  </si>
  <si>
    <t>martin@post-aus Wolgast.de</t>
  </si>
  <si>
    <t>Berit Müller</t>
  </si>
  <si>
    <t>03834 8760 3120</t>
  </si>
  <si>
    <t>Berit.Mueller@kreis-vg.de</t>
  </si>
  <si>
    <t xml:space="preserve">Regionalbeirat Vorpommern </t>
  </si>
  <si>
    <t>Treffpunkt Pfarrscheune</t>
  </si>
  <si>
    <t>Shantymare</t>
  </si>
  <si>
    <t>Alte Schule Rankwitz - Gemeindehaus und Heimatmuseum (Obergeschoss)/Folgeantrag</t>
  </si>
  <si>
    <t>"Kirche der Sinne" Schloßkapelle Ludwigsburg</t>
  </si>
  <si>
    <t>Dauerausstellung "Die ländlichen Grabkapellen und Mausoleum in Vorpommern" im "Weissenbornschen Mausoleum" in Ludwigsburg bei Greifswald</t>
  </si>
  <si>
    <t>Aufbau einer Historischen Rundfahrt für Behinderte</t>
  </si>
  <si>
    <t>mittendrin im Leben, in der Natur, im Dorf in der Welt, miteinander leben - voneinander lernen</t>
  </si>
  <si>
    <t>Teufelsweg - Herrichten eines Lehr- und Erlebnispfades am westlichen Ostrand von Lubmin</t>
  </si>
  <si>
    <t>Ev. Kirchengemeinde Lubmin-Wusterhusen</t>
  </si>
  <si>
    <t>Shanty-Chor Insel Usedom e.V.</t>
  </si>
  <si>
    <t>Gemeinde Rankwitz über Amt Usedom-Süd</t>
  </si>
  <si>
    <t>Ev. Kirchengemeinde Kemnitz</t>
  </si>
  <si>
    <t>Gemeinde Loissin über Amt Lubmin</t>
  </si>
  <si>
    <t>Museumsverein Peenemünde e.V.</t>
  </si>
  <si>
    <t>Gemeinde Hanshagen über Amt Lubmin</t>
  </si>
  <si>
    <t>Gemeinde Seebad Lubmin</t>
  </si>
  <si>
    <t xml:space="preserve">Mit der Maßnahme soll allen Hanshägern ein Haus für vielfältige Aktivitäten zur Verfügung stehen. Aktivitäten über Sport, Geselligkeit, Wissensvermittlung werden von den Hanshägern selbst organisiert und durchgeführt. </t>
  </si>
  <si>
    <t>Die Pfarrscheune in Wusterhusen soll zu einem „Treffpunkt Pfarrscheune“ durch denkmalgerechte Baumaßnahmen saniert und für die heutigen gesellschaftlichen Bedürfnisse umgestaltet werden. Sie soll der breiten Öffentlichkeit, wie Anwohnern und Gästen der Region, für vielfältige Angebote offen stehen.</t>
  </si>
  <si>
    <t xml:space="preserve">Die Flächengemeinde Rankwitz verfügt über ein attraktives zentrales Objekt, dessen Möglichkeiten zur Mehrzwecknutzung und historischem Charakter die Identifikation mit der Region generationsübergreifend für alteingesessenen und zugezogenen Einwohner verstärkt. </t>
  </si>
  <si>
    <t xml:space="preserve">Die Neugestaltung des Ortsrandes, als Gegenstand der Projektidee „Teufelsweg“, erhöht die Attraktivität des Seebades. Ein Verknüpfungspunkt zu touristischen Anlagen und Angeboten im Nahbereich soll geschaffen werden. Die Entwicklung im Seebad Lubmin zielt zukünftig verstärkt auf einen Ausbau des Ganzjahrestourismus. Die Projektidee „Teufelsweg – Herrichten eines Lehr- und Erlebnispfades“, </t>
  </si>
  <si>
    <t>Ziel des Projektes ist es, das Kulturgut Shanty- und maritimes Liedgut der Küstenregion bei der Bevölkerung zu erhalten, das Brauchtum zu fördern und einem breiten Publikum näher zu bringen. Das Projekt unterstützt bei der Anschaffung von Technik, für die Auftritte des Shanty-Chors der Insel Usedom</t>
  </si>
  <si>
    <t xml:space="preserve">Die Kirchengemeinde möchte dieses Erbe für die Ortsgemeinde und die vielen touristischen Besucher stärker in den Mittelpunkt stellen. Ausgehend von den fünf menschlichen Sinnen – hören, sehen, riechen, tasten, schmecken – sollen Besucher, die Schlosskapelle Ludwigsburg liegt in unmittelbarer Nähe des Europäischen </t>
  </si>
  <si>
    <t>Das Ziel der LEADER-Förderung  ist die Innenrenovierung und zeitgemäße Nutzungserweiterung eines bedeutsamen Gebäudes als Teil des kulturellen Erbes der Region. Die Kirchengemeinde möchte dieses Erbe für die Ortsgemeinde und die vielen touristischen Besucher stärker in den Mittelpunkt stellen. Ausgehend von den fünf menschlichen Sinnen – hören, sehen, riechen, tasten, schmecken – sollen Besucher</t>
  </si>
  <si>
    <t>Die Zuwendung dient zur Finanzierung einer touristischen Präsentation der 42 ländlichen Mausoleen Vorpommerns aus dem 19. Jahrhundert in Form einer zyklischen Dauerausstellung. Die Fördermittel sollen für die Erstellung von 20 Schautafeln und deren Präsentation im „Weissenbornschen Mausoleum“ in Ludwigsburg eingesetzt werden. Dazu kommen eine kleine Raumausstattung und die Hinweisbeschilderung.</t>
  </si>
  <si>
    <t>1=Daseinsvorsorge</t>
  </si>
  <si>
    <t>2=Tourismus</t>
  </si>
  <si>
    <t>9=Bildung</t>
  </si>
  <si>
    <t>Aufruf zur Einreichung von Projektideen</t>
  </si>
  <si>
    <t>Bericht zum Ausbau der Schule in Rankwitz</t>
  </si>
  <si>
    <t>Radroute zu Orten der Romantik</t>
  </si>
  <si>
    <t>Endspurt im Wolgaster Haus der 100 Möglichkeiten</t>
  </si>
  <si>
    <t>Lieper Winkel mach das Früher zum Erlebnis - Bewerbung um den Ehrenamtspreis der Achterkerkestiftung</t>
  </si>
  <si>
    <t>Flyer Workshop Projektentwicklung</t>
  </si>
  <si>
    <t>Flyer Workshop Fördermittel</t>
  </si>
  <si>
    <t>Pressemitteilung +Mitteilung an Ämter+LAG+Projekttträger zum Workshop Projektentwicklung</t>
  </si>
  <si>
    <t>Veröffentlichung Unterlagen Workshops + Aufruf Internetseite LAG</t>
  </si>
  <si>
    <t>Veröffentlichung Unterlagen Workshops + Aufruf Internetseite Landkreis</t>
  </si>
  <si>
    <t>Stiftung zeichnet Kirchen in Pinnow und Wehrland aus (Pilgerherberge)</t>
  </si>
  <si>
    <t>Aufruf zur Einreichung von Projektideen + Ankündigung Workshops</t>
  </si>
  <si>
    <t>Ideen gesucht für Förderprojekte</t>
  </si>
  <si>
    <t>Anschreiben an Ämter Verteilung Flyer Workshop Fördermittel</t>
  </si>
  <si>
    <t>Anschreiben LAG Mitglieder Verteilung Flyer Workshop Fördermittel</t>
  </si>
  <si>
    <t>mit AG Kommunikation abgestimmten Text für Internetseite des Landes zum M-V Tag an Conny übermittelt</t>
  </si>
  <si>
    <t>Hilfe im Förder-Dschungel</t>
  </si>
  <si>
    <t>Kapelle ist ein Ort der Romantik</t>
  </si>
  <si>
    <t>Weitenhagen feiert sein Dörphus</t>
  </si>
  <si>
    <t>Romantik mit dem Rad erkunden</t>
  </si>
  <si>
    <t>Route der Romantik</t>
  </si>
  <si>
    <t>Mehr "Zapfsäulen" für E-Autos</t>
  </si>
  <si>
    <t>Neues Dorfhaus zieht hunderte Besucher an</t>
  </si>
  <si>
    <t>Willkommen im Wolgaster 100Haus!</t>
  </si>
  <si>
    <t>Gemeindzentrum in Kemmnitz hat jetzt großen Saal</t>
  </si>
  <si>
    <t>AG Kommunikation</t>
  </si>
  <si>
    <t>offene Gruppe, 6 Mitglieder+RM fest</t>
  </si>
  <si>
    <t>Workshop Projektentwicklung</t>
  </si>
  <si>
    <t>Workshop Fördermittel</t>
  </si>
  <si>
    <t>Workshop Gender</t>
  </si>
  <si>
    <t>Workshop Antragstellung</t>
  </si>
  <si>
    <t>Seminar Universität HGW "Ländliche Räume" Vorstellung LEADER Prohgramm</t>
  </si>
  <si>
    <t>MV-Tag</t>
  </si>
  <si>
    <t xml:space="preserve">ITB Berlin 2018 - Usedom-Abend </t>
  </si>
  <si>
    <t>Nachhaltige Tourismusentwicklung"</t>
  </si>
  <si>
    <t>LEADER Arbeitskreis</t>
  </si>
  <si>
    <t>Bilanzworkshop Teil 1</t>
  </si>
  <si>
    <t>Bilanzworkshop Teil 2</t>
  </si>
  <si>
    <t>LAG-Sitzung</t>
  </si>
  <si>
    <t xml:space="preserve">FH Neubrandenburg Crowdfunding </t>
  </si>
  <si>
    <t>Schulung Vergaberecht</t>
  </si>
  <si>
    <t>21.02.</t>
  </si>
  <si>
    <t>21.03.</t>
  </si>
  <si>
    <t>09.05.</t>
  </si>
  <si>
    <t>08.09.</t>
  </si>
  <si>
    <t>27.06.</t>
  </si>
  <si>
    <t>10.10.</t>
  </si>
  <si>
    <t>27./28.04.</t>
  </si>
  <si>
    <t>17./18.01.</t>
  </si>
  <si>
    <t xml:space="preserve">12.04. </t>
  </si>
  <si>
    <t>19.04.</t>
  </si>
  <si>
    <t>05.11.</t>
  </si>
  <si>
    <t>04.06.</t>
  </si>
  <si>
    <t>19./20.05.</t>
  </si>
  <si>
    <t>07.03.</t>
  </si>
  <si>
    <t>03.05.</t>
  </si>
  <si>
    <t>31.05.</t>
  </si>
  <si>
    <t>Erfahrungsaustausch mit Management LAG STH</t>
  </si>
  <si>
    <t>Inaugenscheinnahme mit StALU</t>
  </si>
  <si>
    <t>06.12.</t>
  </si>
  <si>
    <t>27.02/28.02</t>
  </si>
  <si>
    <t>Chor hat nun genügend Platz zum Proben</t>
  </si>
  <si>
    <t>EU unterstützt Projekte für die Zukunft der Dörfer</t>
  </si>
  <si>
    <t>EU-Förderung für besonderes Jägerdomizil</t>
  </si>
  <si>
    <t>Rankwitzer Museum lädt Gäste ein</t>
  </si>
  <si>
    <t>Innovative Projektideen gesucht</t>
  </si>
  <si>
    <t>Begräbnisort der Gutsherren - Mausoleum Ludwigsburg</t>
  </si>
  <si>
    <t>Kraftmaschinen aus der Landwirtschaft - Neues Exponat im Rankwitzer Heimatmuseum</t>
  </si>
  <si>
    <t>90 Jahre Freester Teppiche</t>
  </si>
  <si>
    <t>Idee: Naturcamp auf dem Bauerberg</t>
  </si>
  <si>
    <t>Lubmin will Sport noch stärker Fördern</t>
  </si>
  <si>
    <t>Zeitreise in die Romantik</t>
  </si>
  <si>
    <t>Runge-Stadt inspiriert Mal-Talente</t>
  </si>
  <si>
    <t>Neue Ausstellung in Ludwigsburg eröffnet</t>
  </si>
  <si>
    <t>100 Haus bereitet Saison 2019 vor</t>
  </si>
  <si>
    <t>Peenemünde: Rundfahrten nun behindertengerecht</t>
  </si>
  <si>
    <t>Infoblatt Förderverein Peenemünde</t>
  </si>
  <si>
    <t>Infokarte behindertengerechte Rundfahrten</t>
  </si>
  <si>
    <t>Ludwigsburger Kapelle in neuem Glanz</t>
  </si>
  <si>
    <t>Bürgerhaus Morgenitz: Warten auf Fördermittel</t>
  </si>
  <si>
    <t>Projekte auf dem Land werden gefördert</t>
  </si>
  <si>
    <t>Usedomer Shanty-Chor feiert Zehnjähriges</t>
  </si>
  <si>
    <t>Schau zeigt Pommerns Mausoleen</t>
  </si>
  <si>
    <t>Förderung für ländliche Projekte</t>
  </si>
  <si>
    <t>Betätigungsfelder gibt’s auf Usedom viele</t>
  </si>
  <si>
    <t>Leben in der Totenkapelle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</si>
</sst>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yyyy"/>
    <numFmt numFmtId="165" formatCode="0.0"/>
  </numFmts>
  <fonts count="39" x14ac:knownFonts="1">
    <font>
      <sz val="11"/>
      <color theme="1"/>
      <name val="Arial"/>
      <family val="2"/>
    </font>
    <font>
      <sz val="11"/>
      <color theme="1"/>
      <name val="Calibri"/>
      <family val="2"/>
      <scheme val="minor"/>
    </font>
    <font>
      <sz val="11"/>
      <color theme="1"/>
      <name val="Calibri"/>
      <family val="2"/>
      <scheme val="minor"/>
    </font>
    <font>
      <b/>
      <sz val="24"/>
      <color theme="1"/>
      <name val="Calibri"/>
      <family val="2"/>
      <scheme val="minor"/>
    </font>
    <font>
      <sz val="22"/>
      <color theme="1"/>
      <name val="Calibri"/>
      <family val="2"/>
      <scheme val="minor"/>
    </font>
    <font>
      <sz val="14"/>
      <color theme="1"/>
      <name val="Calibri"/>
      <family val="2"/>
      <scheme val="minor"/>
    </font>
    <font>
      <u/>
      <sz val="11"/>
      <color theme="10"/>
      <name val="Arial"/>
      <family val="2"/>
    </font>
    <font>
      <b/>
      <sz val="11"/>
      <color theme="1"/>
      <name val="Calibri"/>
      <family val="2"/>
      <scheme val="minor"/>
    </font>
    <font>
      <u/>
      <sz val="10"/>
      <color indexed="12"/>
      <name val="Arial"/>
      <family val="2"/>
    </font>
    <font>
      <sz val="10"/>
      <name val="Arial"/>
      <family val="2"/>
    </font>
    <font>
      <b/>
      <sz val="14"/>
      <name val="Calibri"/>
      <family val="2"/>
      <scheme val="minor"/>
    </font>
    <font>
      <sz val="10"/>
      <name val="Calibri"/>
      <family val="2"/>
      <scheme val="minor"/>
    </font>
    <font>
      <b/>
      <sz val="11"/>
      <name val="Calibri"/>
      <family val="2"/>
      <scheme val="minor"/>
    </font>
    <font>
      <sz val="11"/>
      <name val="Calibri"/>
      <family val="2"/>
      <scheme val="minor"/>
    </font>
    <font>
      <i/>
      <sz val="9"/>
      <name val="Calibri"/>
      <family val="2"/>
      <scheme val="minor"/>
    </font>
    <font>
      <sz val="9"/>
      <name val="Calibri"/>
      <family val="2"/>
      <scheme val="minor"/>
    </font>
    <font>
      <b/>
      <sz val="12"/>
      <name val="Calibri"/>
      <family val="2"/>
      <scheme val="minor"/>
    </font>
    <font>
      <b/>
      <sz val="9"/>
      <name val="Calibri"/>
      <family val="2"/>
      <scheme val="minor"/>
    </font>
    <font>
      <b/>
      <sz val="9"/>
      <color theme="1"/>
      <name val="Calibri"/>
      <family val="2"/>
      <scheme val="minor"/>
    </font>
    <font>
      <i/>
      <sz val="11"/>
      <color theme="1"/>
      <name val="Calibri"/>
      <family val="2"/>
      <scheme val="minor"/>
    </font>
    <font>
      <i/>
      <sz val="11"/>
      <name val="Calibri"/>
      <family val="2"/>
      <scheme val="minor"/>
    </font>
    <font>
      <sz val="9"/>
      <color theme="1"/>
      <name val="Calibri"/>
      <family val="2"/>
      <scheme val="minor"/>
    </font>
    <font>
      <b/>
      <u/>
      <sz val="11"/>
      <name val="Calibri"/>
      <family val="2"/>
      <scheme val="minor"/>
    </font>
    <font>
      <sz val="8"/>
      <color theme="1"/>
      <name val="Calibri"/>
      <family val="2"/>
      <scheme val="minor"/>
    </font>
    <font>
      <i/>
      <sz val="10"/>
      <name val="Arial"/>
      <family val="2"/>
    </font>
    <font>
      <b/>
      <sz val="10"/>
      <name val="Arial"/>
      <family val="2"/>
    </font>
    <font>
      <i/>
      <sz val="9"/>
      <name val="Arial"/>
      <family val="2"/>
    </font>
    <font>
      <sz val="8"/>
      <name val="Arial"/>
      <family val="2"/>
    </font>
    <font>
      <sz val="10"/>
      <color theme="1"/>
      <name val="Arial"/>
      <family val="2"/>
    </font>
    <font>
      <sz val="9"/>
      <name val="Arial"/>
      <family val="2"/>
    </font>
    <font>
      <b/>
      <i/>
      <sz val="12"/>
      <color theme="1"/>
      <name val="Calibri"/>
      <family val="2"/>
      <scheme val="minor"/>
    </font>
    <font>
      <sz val="10"/>
      <color rgb="FFFF0000"/>
      <name val="Calibri"/>
      <family val="2"/>
      <scheme val="minor"/>
    </font>
    <font>
      <sz val="11"/>
      <color rgb="FFFF0000"/>
      <name val="Calibri"/>
      <family val="2"/>
      <scheme val="minor"/>
    </font>
    <font>
      <b/>
      <sz val="11"/>
      <color rgb="FFFF0000"/>
      <name val="Calibri"/>
      <family val="2"/>
      <scheme val="minor"/>
    </font>
    <font>
      <b/>
      <sz val="10"/>
      <name val="Calibri"/>
      <family val="2"/>
      <scheme val="minor"/>
    </font>
    <font>
      <sz val="9"/>
      <color indexed="81"/>
      <name val="Segoe UI"/>
      <family val="2"/>
    </font>
    <font>
      <b/>
      <sz val="9"/>
      <color indexed="81"/>
      <name val="Segoe UI"/>
      <family val="2"/>
    </font>
    <font>
      <sz val="10"/>
      <color theme="1"/>
      <name val="Calibri"/>
      <family val="2"/>
      <scheme val="minor"/>
    </font>
    <font>
      <u/>
      <sz val="11"/>
      <color theme="11"/>
      <name val="Arial"/>
      <family val="2"/>
    </font>
  </fonts>
  <fills count="10">
    <fill>
      <patternFill patternType="none"/>
    </fill>
    <fill>
      <patternFill patternType="gray125"/>
    </fill>
    <fill>
      <patternFill patternType="solid">
        <fgColor theme="0"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indexed="43"/>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tint="-0.14996795556505021"/>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79"/>
      </left>
      <right/>
      <top/>
      <bottom/>
      <diagonal/>
    </border>
    <border>
      <left/>
      <right/>
      <top/>
      <bottom style="thin">
        <color theme="0" tint="-0.249977111117893"/>
      </bottom>
      <diagonal/>
    </border>
    <border>
      <left/>
      <right/>
      <top/>
      <bottom style="thin">
        <color indexed="22"/>
      </bottom>
      <diagonal/>
    </border>
    <border>
      <left style="thin">
        <color indexed="22"/>
      </left>
      <right/>
      <top style="thin">
        <color theme="0" tint="-0.249977111117893"/>
      </top>
      <bottom style="thin">
        <color theme="0" tint="-0.34998626667073579"/>
      </bottom>
      <diagonal/>
    </border>
    <border>
      <left style="thin">
        <color indexed="22"/>
      </left>
      <right style="thin">
        <color indexed="22"/>
      </right>
      <top style="thin">
        <color theme="0" tint="-0.249977111117893"/>
      </top>
      <bottom style="thin">
        <color theme="0" tint="-0.34998626667073579"/>
      </bottom>
      <diagonal/>
    </border>
    <border>
      <left style="thin">
        <color indexed="22"/>
      </left>
      <right/>
      <top style="thin">
        <color indexed="22"/>
      </top>
      <bottom/>
      <diagonal/>
    </border>
    <border>
      <left/>
      <right/>
      <top style="thin">
        <color indexed="22"/>
      </top>
      <bottom/>
      <diagonal/>
    </border>
    <border>
      <left/>
      <right style="thin">
        <color indexed="22"/>
      </right>
      <top style="thin">
        <color indexed="22"/>
      </top>
      <bottom/>
      <diagonal/>
    </border>
    <border>
      <left style="thin">
        <color indexed="22"/>
      </left>
      <right style="thin">
        <color indexed="22"/>
      </right>
      <top style="thin">
        <color indexed="22"/>
      </top>
      <bottom/>
      <diagonal/>
    </border>
    <border>
      <left style="thin">
        <color indexed="22"/>
      </left>
      <right style="thin">
        <color indexed="22"/>
      </right>
      <top style="thin">
        <color indexed="23"/>
      </top>
      <bottom/>
      <diagonal/>
    </border>
    <border>
      <left style="thin">
        <color indexed="22"/>
      </left>
      <right style="thin">
        <color indexed="22"/>
      </right>
      <top/>
      <bottom/>
      <diagonal/>
    </border>
    <border>
      <left style="thin">
        <color indexed="22"/>
      </left>
      <right/>
      <top/>
      <bottom/>
      <diagonal/>
    </border>
    <border>
      <left/>
      <right/>
      <top style="thin">
        <color theme="0" tint="-0.34998626667073579"/>
      </top>
      <bottom/>
      <diagonal/>
    </border>
    <border>
      <left style="thin">
        <color auto="1"/>
      </left>
      <right style="thin">
        <color indexed="22"/>
      </right>
      <top/>
      <bottom style="thin">
        <color theme="0" tint="-0.34998626667073579"/>
      </bottom>
      <diagonal/>
    </border>
    <border>
      <left/>
      <right style="thin">
        <color indexed="22"/>
      </right>
      <top/>
      <bottom/>
      <diagonal/>
    </border>
    <border>
      <left/>
      <right/>
      <top/>
      <bottom style="thin">
        <color auto="1"/>
      </bottom>
      <diagonal/>
    </border>
    <border>
      <left/>
      <right style="thin">
        <color theme="0" tint="-0.34998626667073579"/>
      </right>
      <top style="thin">
        <color theme="0" tint="-0.34998626667073579"/>
      </top>
      <bottom style="thin">
        <color theme="0" tint="-0.34998626667073579"/>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6">
    <xf numFmtId="0" fontId="0" fillId="0" borderId="0"/>
    <xf numFmtId="0" fontId="2" fillId="0" borderId="0"/>
    <xf numFmtId="0" fontId="6" fillId="0" borderId="0" applyNumberFormat="0" applyFill="0" applyBorder="0" applyAlignment="0" applyProtection="0"/>
    <xf numFmtId="0" fontId="8" fillId="0" borderId="0" applyNumberFormat="0" applyFill="0" applyBorder="0" applyAlignment="0" applyProtection="0">
      <alignment vertical="top"/>
      <protection locked="0"/>
    </xf>
    <xf numFmtId="0" fontId="9" fillId="0" borderId="0"/>
    <xf numFmtId="0" fontId="38" fillId="0" borderId="0" applyNumberFormat="0" applyFill="0" applyBorder="0" applyAlignment="0" applyProtection="0"/>
  </cellStyleXfs>
  <cellXfs count="261">
    <xf numFmtId="0" fontId="0" fillId="0" borderId="0" xfId="0"/>
    <xf numFmtId="0" fontId="2" fillId="0" borderId="0" xfId="1"/>
    <xf numFmtId="0" fontId="2" fillId="2" borderId="0" xfId="1" applyFill="1"/>
    <xf numFmtId="0" fontId="3" fillId="0" borderId="0" xfId="1" applyFont="1"/>
    <xf numFmtId="0" fontId="4" fillId="0" borderId="0" xfId="1" applyFont="1" applyFill="1" applyAlignment="1">
      <alignment vertical="center"/>
    </xf>
    <xf numFmtId="0" fontId="3" fillId="2" borderId="0" xfId="1" applyFont="1" applyFill="1" applyAlignment="1"/>
    <xf numFmtId="0" fontId="3" fillId="0" borderId="0" xfId="1" applyFont="1" applyFill="1" applyAlignment="1"/>
    <xf numFmtId="0" fontId="2" fillId="0" borderId="1" xfId="1" applyFill="1" applyBorder="1" applyAlignment="1">
      <alignment horizontal="right"/>
    </xf>
    <xf numFmtId="0" fontId="5" fillId="0" borderId="1" xfId="1" applyFont="1" applyBorder="1" applyProtection="1">
      <protection locked="0"/>
    </xf>
    <xf numFmtId="0" fontId="6" fillId="0" borderId="1" xfId="2" applyBorder="1" applyProtection="1">
      <protection locked="0"/>
    </xf>
    <xf numFmtId="0" fontId="7" fillId="2" borderId="0" xfId="1" applyFont="1" applyFill="1"/>
    <xf numFmtId="0" fontId="2" fillId="0" borderId="1" xfId="1" applyFont="1" applyFill="1" applyBorder="1" applyAlignment="1">
      <alignment horizontal="right"/>
    </xf>
    <xf numFmtId="0" fontId="2" fillId="2" borderId="0" xfId="1" applyFill="1" applyAlignment="1"/>
    <xf numFmtId="0" fontId="2" fillId="0" borderId="0" xfId="1" applyFill="1" applyAlignment="1"/>
    <xf numFmtId="0" fontId="2" fillId="0" borderId="0" xfId="1" applyFill="1"/>
    <xf numFmtId="14" fontId="2" fillId="0" borderId="1" xfId="1" applyNumberFormat="1" applyBorder="1" applyAlignment="1" applyProtection="1">
      <alignment horizontal="right"/>
      <protection locked="0"/>
    </xf>
    <xf numFmtId="0" fontId="10" fillId="3" borderId="2" xfId="1" applyFont="1" applyFill="1" applyBorder="1" applyAlignment="1" applyProtection="1">
      <alignment horizontal="left" vertical="center"/>
      <protection locked="0"/>
    </xf>
    <xf numFmtId="0" fontId="10" fillId="3" borderId="0" xfId="1" applyFont="1" applyFill="1" applyBorder="1" applyAlignment="1" applyProtection="1">
      <alignment horizontal="left" vertical="center"/>
      <protection locked="0"/>
    </xf>
    <xf numFmtId="0" fontId="11" fillId="2" borderId="0" xfId="1" applyFont="1" applyFill="1" applyBorder="1" applyAlignment="1" applyProtection="1">
      <protection locked="0"/>
    </xf>
    <xf numFmtId="0" fontId="11" fillId="0" borderId="0" xfId="1" applyFont="1" applyBorder="1" applyAlignment="1" applyProtection="1">
      <protection locked="0"/>
    </xf>
    <xf numFmtId="0" fontId="12" fillId="4" borderId="4" xfId="1" applyFont="1" applyFill="1" applyBorder="1" applyAlignment="1" applyProtection="1">
      <alignment horizontal="center" vertical="center" wrapText="1"/>
    </xf>
    <xf numFmtId="0" fontId="12" fillId="4" borderId="0" xfId="1" applyFont="1" applyFill="1" applyBorder="1" applyAlignment="1" applyProtection="1">
      <alignment horizontal="center" vertical="center" wrapText="1"/>
    </xf>
    <xf numFmtId="0" fontId="13" fillId="2" borderId="0" xfId="1" applyFont="1" applyFill="1" applyBorder="1" applyAlignment="1" applyProtection="1">
      <protection locked="0"/>
    </xf>
    <xf numFmtId="0" fontId="13" fillId="0" borderId="0" xfId="1" applyFont="1" applyBorder="1" applyAlignment="1" applyProtection="1">
      <protection locked="0"/>
    </xf>
    <xf numFmtId="0" fontId="13" fillId="0" borderId="4" xfId="1" applyFont="1" applyFill="1" applyBorder="1" applyAlignment="1" applyProtection="1">
      <alignment horizontal="center" vertical="center"/>
    </xf>
    <xf numFmtId="0" fontId="12" fillId="0" borderId="4" xfId="1" applyFont="1" applyFill="1" applyBorder="1" applyAlignment="1" applyProtection="1">
      <alignment horizontal="justify" vertical="center" wrapText="1"/>
    </xf>
    <xf numFmtId="0" fontId="13" fillId="0" borderId="0" xfId="1" applyFont="1" applyFill="1" applyBorder="1" applyAlignment="1" applyProtection="1">
      <alignment vertical="center"/>
    </xf>
    <xf numFmtId="0" fontId="11" fillId="0" borderId="0" xfId="1" applyFont="1" applyBorder="1" applyAlignment="1" applyProtection="1">
      <alignment vertical="center"/>
      <protection locked="0"/>
    </xf>
    <xf numFmtId="0" fontId="13" fillId="0" borderId="4" xfId="1" applyFont="1" applyFill="1" applyBorder="1" applyAlignment="1" applyProtection="1">
      <alignment horizontal="center" vertical="center" wrapText="1"/>
    </xf>
    <xf numFmtId="4" fontId="13" fillId="0" borderId="4" xfId="1" applyNumberFormat="1" applyFont="1" applyFill="1" applyBorder="1" applyAlignment="1" applyProtection="1">
      <alignment vertical="center"/>
      <protection locked="0"/>
    </xf>
    <xf numFmtId="4" fontId="13" fillId="0" borderId="0" xfId="1" applyNumberFormat="1" applyFont="1" applyFill="1" applyBorder="1" applyAlignment="1" applyProtection="1">
      <alignment vertical="center"/>
    </xf>
    <xf numFmtId="0" fontId="13" fillId="0" borderId="4" xfId="1" applyFont="1" applyFill="1" applyBorder="1" applyAlignment="1" applyProtection="1">
      <alignment horizontal="left" vertical="center" wrapText="1" indent="1"/>
    </xf>
    <xf numFmtId="0" fontId="12" fillId="0" borderId="4" xfId="1" applyFont="1" applyFill="1" applyBorder="1" applyAlignment="1" applyProtection="1">
      <alignment vertical="center" wrapText="1"/>
    </xf>
    <xf numFmtId="0" fontId="11" fillId="2" borderId="0" xfId="1" applyFont="1" applyFill="1" applyBorder="1" applyAlignment="1" applyProtection="1">
      <alignment vertical="center"/>
      <protection locked="0"/>
    </xf>
    <xf numFmtId="0" fontId="12" fillId="0" borderId="4" xfId="1" applyFont="1" applyFill="1" applyBorder="1" applyAlignment="1" applyProtection="1">
      <alignment horizontal="left" vertical="center" wrapText="1"/>
    </xf>
    <xf numFmtId="0" fontId="13" fillId="0" borderId="4" xfId="1" applyFont="1" applyFill="1" applyBorder="1" applyAlignment="1" applyProtection="1">
      <alignment horizontal="right" vertical="center" wrapText="1"/>
    </xf>
    <xf numFmtId="0" fontId="12" fillId="4" borderId="0" xfId="1" applyFont="1" applyFill="1" applyBorder="1" applyAlignment="1" applyProtection="1">
      <alignment horizontal="center" vertical="center"/>
      <protection locked="0"/>
    </xf>
    <xf numFmtId="0" fontId="7" fillId="0" borderId="5" xfId="1" applyFont="1" applyFill="1" applyBorder="1" applyAlignment="1">
      <alignment horizontal="left" wrapText="1"/>
    </xf>
    <xf numFmtId="0" fontId="15" fillId="0" borderId="0" xfId="1" applyFont="1" applyFill="1" applyBorder="1" applyAlignment="1" applyProtection="1">
      <alignment vertical="center"/>
      <protection locked="0"/>
    </xf>
    <xf numFmtId="0" fontId="15" fillId="0" borderId="0" xfId="1" applyFont="1" applyBorder="1" applyAlignment="1" applyProtection="1">
      <alignment wrapText="1"/>
      <protection locked="0"/>
    </xf>
    <xf numFmtId="0" fontId="15" fillId="0" borderId="0" xfId="1" applyFont="1" applyFill="1" applyBorder="1" applyAlignment="1" applyProtection="1">
      <protection locked="0"/>
    </xf>
    <xf numFmtId="0" fontId="15" fillId="0" borderId="0" xfId="1" applyFont="1" applyBorder="1" applyAlignment="1" applyProtection="1">
      <alignment horizontal="left" wrapText="1"/>
      <protection locked="0"/>
    </xf>
    <xf numFmtId="0" fontId="15" fillId="0" borderId="0" xfId="1" applyFont="1" applyBorder="1" applyAlignment="1" applyProtection="1">
      <alignment horizontal="center" vertical="center"/>
      <protection locked="0"/>
    </xf>
    <xf numFmtId="0" fontId="11" fillId="0" borderId="0" xfId="1" applyFont="1" applyFill="1" applyBorder="1" applyAlignment="1" applyProtection="1">
      <protection locked="0"/>
    </xf>
    <xf numFmtId="0" fontId="2" fillId="0" borderId="0" xfId="1" applyFont="1" applyFill="1"/>
    <xf numFmtId="0" fontId="12" fillId="4" borderId="5" xfId="1" applyFont="1" applyFill="1" applyBorder="1" applyAlignment="1" applyProtection="1">
      <alignment horizontal="center" vertical="center" wrapText="1"/>
    </xf>
    <xf numFmtId="0" fontId="12" fillId="4" borderId="5" xfId="1" applyFont="1" applyFill="1" applyBorder="1" applyAlignment="1" applyProtection="1">
      <alignment horizontal="center" vertical="center"/>
    </xf>
    <xf numFmtId="1" fontId="12" fillId="4" borderId="5" xfId="1" applyNumberFormat="1" applyFont="1" applyFill="1" applyBorder="1" applyAlignment="1" applyProtection="1">
      <alignment horizontal="center" vertical="center"/>
    </xf>
    <xf numFmtId="0" fontId="7" fillId="4" borderId="5" xfId="1" applyFont="1" applyFill="1" applyBorder="1" applyAlignment="1">
      <alignment horizontal="center" vertical="center"/>
    </xf>
    <xf numFmtId="0" fontId="2" fillId="0" borderId="0" xfId="1" applyFont="1"/>
    <xf numFmtId="1" fontId="17" fillId="4" borderId="5" xfId="1" applyNumberFormat="1" applyFont="1" applyFill="1" applyBorder="1" applyAlignment="1" applyProtection="1">
      <alignment horizontal="center" vertical="center"/>
    </xf>
    <xf numFmtId="0" fontId="18" fillId="4" borderId="5" xfId="1" applyFont="1" applyFill="1" applyBorder="1" applyAlignment="1">
      <alignment horizontal="center" vertical="center"/>
    </xf>
    <xf numFmtId="0" fontId="13" fillId="0" borderId="5" xfId="1" applyFont="1" applyFill="1" applyBorder="1" applyAlignment="1" applyProtection="1">
      <alignment horizontal="center" vertical="center"/>
    </xf>
    <xf numFmtId="0" fontId="12" fillId="0" borderId="5" xfId="1" applyFont="1" applyFill="1" applyBorder="1" applyAlignment="1" applyProtection="1">
      <alignment horizontal="left" vertical="center" wrapText="1"/>
    </xf>
    <xf numFmtId="0" fontId="13" fillId="0" borderId="5" xfId="1" applyFont="1" applyFill="1" applyBorder="1" applyAlignment="1" applyProtection="1">
      <alignment vertical="center"/>
      <protection locked="0"/>
    </xf>
    <xf numFmtId="1" fontId="13" fillId="0" borderId="5" xfId="1" applyNumberFormat="1" applyFont="1" applyFill="1" applyBorder="1" applyAlignment="1" applyProtection="1">
      <alignment vertical="center"/>
      <protection locked="0"/>
    </xf>
    <xf numFmtId="0" fontId="13" fillId="0" borderId="5" xfId="1" applyFont="1" applyFill="1" applyBorder="1" applyAlignment="1" applyProtection="1">
      <alignment horizontal="left" vertical="center" wrapText="1"/>
    </xf>
    <xf numFmtId="0" fontId="13" fillId="0" borderId="5" xfId="1" applyFont="1" applyFill="1" applyBorder="1" applyAlignment="1" applyProtection="1">
      <alignment horizontal="left" vertical="center" wrapText="1" indent="1"/>
    </xf>
    <xf numFmtId="0" fontId="7" fillId="0" borderId="5" xfId="1" applyFont="1" applyBorder="1" applyAlignment="1">
      <alignment horizontal="left"/>
    </xf>
    <xf numFmtId="0" fontId="19" fillId="5" borderId="0" xfId="1" applyFont="1" applyFill="1"/>
    <xf numFmtId="4" fontId="13" fillId="0" borderId="5" xfId="1" applyNumberFormat="1" applyFont="1" applyFill="1" applyBorder="1" applyAlignment="1" applyProtection="1">
      <alignment vertical="center"/>
      <protection locked="0"/>
    </xf>
    <xf numFmtId="0" fontId="20" fillId="0" borderId="5" xfId="1" applyFont="1" applyFill="1" applyBorder="1" applyAlignment="1" applyProtection="1">
      <alignment horizontal="left" vertical="center" wrapText="1" indent="1"/>
      <protection locked="0"/>
    </xf>
    <xf numFmtId="0" fontId="2" fillId="0" borderId="0" xfId="1" applyFont="1" applyProtection="1">
      <protection locked="0"/>
    </xf>
    <xf numFmtId="0" fontId="2" fillId="0" borderId="5" xfId="1" applyFont="1" applyBorder="1" applyAlignment="1" applyProtection="1">
      <alignment horizontal="left" indent="1"/>
      <protection locked="0"/>
    </xf>
    <xf numFmtId="0" fontId="12" fillId="0" borderId="5" xfId="1" applyFont="1" applyFill="1" applyBorder="1" applyAlignment="1" applyProtection="1">
      <alignment horizontal="left" vertical="center" wrapText="1"/>
      <protection locked="0"/>
    </xf>
    <xf numFmtId="0" fontId="2" fillId="0" borderId="0" xfId="1" applyFont="1" applyAlignment="1">
      <alignment horizontal="left"/>
    </xf>
    <xf numFmtId="0" fontId="12" fillId="0" borderId="5" xfId="1" applyFont="1" applyFill="1" applyBorder="1" applyAlignment="1" applyProtection="1">
      <alignment vertical="center" wrapText="1"/>
    </xf>
    <xf numFmtId="0" fontId="13" fillId="0" borderId="5" xfId="1" applyFont="1" applyFill="1" applyBorder="1" applyAlignment="1" applyProtection="1">
      <alignment vertical="center" wrapText="1"/>
    </xf>
    <xf numFmtId="0" fontId="23" fillId="0" borderId="0" xfId="1" applyFont="1"/>
    <xf numFmtId="0" fontId="21" fillId="0" borderId="0" xfId="1" applyFont="1"/>
    <xf numFmtId="0" fontId="25" fillId="0" borderId="0" xfId="4" applyFont="1" applyFill="1"/>
    <xf numFmtId="0" fontId="9" fillId="6" borderId="9" xfId="4" applyFont="1" applyFill="1" applyBorder="1" applyAlignment="1">
      <alignment vertical="top" wrapText="1"/>
    </xf>
    <xf numFmtId="0" fontId="9" fillId="6" borderId="10" xfId="4" applyFont="1" applyFill="1" applyBorder="1" applyAlignment="1">
      <alignment vertical="top" wrapText="1"/>
    </xf>
    <xf numFmtId="0" fontId="9" fillId="6" borderId="14" xfId="4" applyFont="1" applyFill="1" applyBorder="1" applyAlignment="1">
      <alignment vertical="top" wrapText="1"/>
    </xf>
    <xf numFmtId="0" fontId="9" fillId="0" borderId="5" xfId="4" applyFont="1" applyFill="1" applyBorder="1" applyAlignment="1" applyProtection="1">
      <alignment vertical="top" wrapText="1"/>
      <protection locked="0"/>
    </xf>
    <xf numFmtId="0" fontId="9" fillId="0" borderId="0" xfId="4" applyFill="1"/>
    <xf numFmtId="0" fontId="9" fillId="0" borderId="0" xfId="4"/>
    <xf numFmtId="0" fontId="10" fillId="3" borderId="2" xfId="1" applyFont="1" applyFill="1" applyBorder="1" applyAlignment="1" applyProtection="1">
      <alignment vertical="center"/>
      <protection locked="0"/>
    </xf>
    <xf numFmtId="0" fontId="10" fillId="3" borderId="3" xfId="1" applyFont="1" applyFill="1" applyBorder="1" applyAlignment="1" applyProtection="1">
      <alignment vertical="center"/>
      <protection locked="0"/>
    </xf>
    <xf numFmtId="0" fontId="25" fillId="0" borderId="21" xfId="4" applyFont="1" applyFill="1" applyBorder="1"/>
    <xf numFmtId="0" fontId="9" fillId="7" borderId="5" xfId="4" applyFont="1" applyFill="1" applyBorder="1" applyAlignment="1">
      <alignment vertical="top" wrapText="1"/>
    </xf>
    <xf numFmtId="0" fontId="9" fillId="0" borderId="0" xfId="4" applyFill="1" applyBorder="1"/>
    <xf numFmtId="0" fontId="28" fillId="0" borderId="0" xfId="0" applyFont="1" applyFill="1" applyBorder="1" applyProtection="1">
      <protection locked="0"/>
    </xf>
    <xf numFmtId="49" fontId="28" fillId="0" borderId="0" xfId="0" applyNumberFormat="1" applyFont="1" applyFill="1" applyBorder="1" applyAlignment="1" applyProtection="1">
      <alignment wrapText="1"/>
      <protection locked="0"/>
    </xf>
    <xf numFmtId="0" fontId="29" fillId="0" borderId="0" xfId="4" applyFont="1"/>
    <xf numFmtId="0" fontId="29" fillId="0" borderId="0" xfId="4" applyFont="1" applyAlignment="1">
      <alignment horizontal="left"/>
    </xf>
    <xf numFmtId="0" fontId="29" fillId="0" borderId="0" xfId="4" applyFont="1" applyAlignment="1">
      <alignment horizontal="left" wrapText="1"/>
    </xf>
    <xf numFmtId="0" fontId="9" fillId="0" borderId="0" xfId="4" applyAlignment="1">
      <alignment wrapText="1"/>
    </xf>
    <xf numFmtId="0" fontId="7" fillId="0" borderId="5" xfId="1" applyFont="1" applyBorder="1" applyAlignment="1">
      <alignment vertical="center"/>
    </xf>
    <xf numFmtId="0" fontId="30" fillId="5" borderId="0" xfId="1" applyFont="1" applyFill="1" applyAlignment="1">
      <alignment vertical="center"/>
    </xf>
    <xf numFmtId="0" fontId="2" fillId="0" borderId="0" xfId="1" applyFont="1" applyAlignment="1">
      <alignment vertical="center"/>
    </xf>
    <xf numFmtId="0" fontId="9" fillId="6" borderId="11" xfId="4" applyFont="1" applyFill="1" applyBorder="1" applyAlignment="1">
      <alignment vertical="top" wrapText="1"/>
    </xf>
    <xf numFmtId="0" fontId="9" fillId="6" borderId="13" xfId="4" applyFont="1" applyFill="1" applyBorder="1" applyAlignment="1">
      <alignment vertical="top" wrapText="1"/>
    </xf>
    <xf numFmtId="0" fontId="25" fillId="0" borderId="0" xfId="4" applyFont="1" applyFill="1" applyAlignment="1">
      <alignment wrapText="1"/>
    </xf>
    <xf numFmtId="0" fontId="25" fillId="0" borderId="0" xfId="4" applyFont="1" applyAlignment="1">
      <alignment wrapText="1"/>
    </xf>
    <xf numFmtId="0" fontId="31" fillId="0" borderId="0" xfId="1" applyFont="1" applyAlignment="1">
      <alignment wrapText="1"/>
    </xf>
    <xf numFmtId="0" fontId="31" fillId="0" borderId="0" xfId="1" applyFont="1" applyAlignment="1">
      <alignment vertical="top" wrapText="1"/>
    </xf>
    <xf numFmtId="1" fontId="13" fillId="0" borderId="5" xfId="1" applyNumberFormat="1" applyFont="1" applyFill="1" applyBorder="1" applyAlignment="1" applyProtection="1">
      <alignment vertical="center" wrapText="1"/>
      <protection locked="0"/>
    </xf>
    <xf numFmtId="0" fontId="24" fillId="3" borderId="0" xfId="4" applyFont="1" applyFill="1" applyAlignment="1">
      <alignment wrapText="1"/>
    </xf>
    <xf numFmtId="0" fontId="9" fillId="3" borderId="0" xfId="4" applyFill="1" applyAlignment="1">
      <alignment wrapText="1"/>
    </xf>
    <xf numFmtId="0" fontId="0" fillId="0" borderId="0" xfId="0" applyAlignment="1">
      <alignment wrapText="1"/>
    </xf>
    <xf numFmtId="0" fontId="25" fillId="0" borderId="0" xfId="4" applyFont="1" applyFill="1" applyAlignment="1"/>
    <xf numFmtId="1" fontId="2" fillId="4" borderId="5" xfId="1" applyNumberFormat="1" applyFont="1" applyFill="1" applyBorder="1" applyAlignment="1" applyProtection="1">
      <alignment vertical="center"/>
    </xf>
    <xf numFmtId="1" fontId="2" fillId="0" borderId="5" xfId="1" applyNumberFormat="1" applyFont="1" applyBorder="1" applyAlignment="1" applyProtection="1">
      <alignment vertical="center"/>
      <protection locked="0"/>
    </xf>
    <xf numFmtId="4" fontId="2" fillId="0" borderId="5" xfId="1" applyNumberFormat="1" applyFont="1" applyBorder="1" applyAlignment="1" applyProtection="1">
      <alignment vertical="center"/>
      <protection locked="0"/>
    </xf>
    <xf numFmtId="4" fontId="2" fillId="4" borderId="5" xfId="1" applyNumberFormat="1" applyFont="1" applyFill="1" applyBorder="1" applyAlignment="1" applyProtection="1">
      <alignment vertical="center"/>
    </xf>
    <xf numFmtId="2" fontId="13" fillId="0" borderId="5" xfId="1" applyNumberFormat="1" applyFont="1" applyFill="1" applyBorder="1" applyAlignment="1" applyProtection="1">
      <alignment vertical="center"/>
      <protection locked="0"/>
    </xf>
    <xf numFmtId="3" fontId="2" fillId="0" borderId="5" xfId="1" applyNumberFormat="1" applyFont="1" applyBorder="1" applyAlignment="1" applyProtection="1">
      <alignment vertical="center"/>
      <protection locked="0"/>
    </xf>
    <xf numFmtId="3" fontId="2" fillId="4" borderId="5" xfId="1" applyNumberFormat="1" applyFont="1" applyFill="1" applyBorder="1" applyAlignment="1" applyProtection="1">
      <alignment vertical="center"/>
    </xf>
    <xf numFmtId="1" fontId="13" fillId="0" borderId="4" xfId="1" applyNumberFormat="1" applyFont="1" applyFill="1" applyBorder="1" applyAlignment="1" applyProtection="1">
      <alignment horizontal="right" vertical="center"/>
      <protection locked="0"/>
    </xf>
    <xf numFmtId="1" fontId="13" fillId="0" borderId="4" xfId="1" applyNumberFormat="1" applyFont="1" applyFill="1" applyBorder="1" applyAlignment="1" applyProtection="1">
      <alignment vertical="center"/>
      <protection locked="0"/>
    </xf>
    <xf numFmtId="3" fontId="13" fillId="0" borderId="4" xfId="1" applyNumberFormat="1" applyFont="1" applyFill="1" applyBorder="1" applyAlignment="1" applyProtection="1">
      <alignment horizontal="right" vertical="center"/>
      <protection locked="0"/>
    </xf>
    <xf numFmtId="3" fontId="2" fillId="4" borderId="5" xfId="1" applyNumberFormat="1" applyFont="1" applyFill="1" applyBorder="1" applyProtection="1"/>
    <xf numFmtId="0" fontId="3" fillId="0" borderId="1" xfId="1" applyFont="1" applyFill="1" applyBorder="1" applyAlignment="1" applyProtection="1">
      <alignment horizontal="right" vertical="center"/>
      <protection locked="0"/>
    </xf>
    <xf numFmtId="0" fontId="2" fillId="0" borderId="1" xfId="1" applyBorder="1" applyAlignment="1">
      <alignment horizontal="right" vertical="center" wrapText="1"/>
    </xf>
    <xf numFmtId="0" fontId="2" fillId="0" borderId="1" xfId="1" applyFont="1" applyFill="1" applyBorder="1" applyAlignment="1">
      <alignment horizontal="right" vertical="center" wrapText="1"/>
    </xf>
    <xf numFmtId="1" fontId="2" fillId="0" borderId="1" xfId="1" applyNumberFormat="1" applyFill="1" applyBorder="1" applyAlignment="1" applyProtection="1">
      <alignment horizontal="left" vertical="center" indent="2"/>
      <protection locked="0"/>
    </xf>
    <xf numFmtId="165" fontId="2" fillId="0" borderId="1" xfId="1" applyNumberFormat="1" applyFill="1" applyBorder="1" applyAlignment="1" applyProtection="1">
      <alignment horizontal="left" vertical="center" indent="2"/>
      <protection locked="0"/>
    </xf>
    <xf numFmtId="0" fontId="13" fillId="0" borderId="4" xfId="1" applyFont="1" applyFill="1" applyBorder="1" applyAlignment="1" applyProtection="1">
      <alignment horizontal="right" vertical="top" wrapText="1"/>
    </xf>
    <xf numFmtId="0" fontId="13" fillId="0" borderId="4" xfId="1" applyFont="1" applyFill="1" applyBorder="1" applyAlignment="1" applyProtection="1">
      <alignment horizontal="center" vertical="top" wrapText="1"/>
    </xf>
    <xf numFmtId="1" fontId="13" fillId="0" borderId="4" xfId="1" applyNumberFormat="1" applyFont="1" applyFill="1" applyBorder="1" applyAlignment="1" applyProtection="1">
      <alignment horizontal="right" vertical="center" wrapText="1"/>
      <protection locked="0"/>
    </xf>
    <xf numFmtId="2" fontId="13" fillId="0" borderId="4" xfId="1" applyNumberFormat="1" applyFont="1" applyFill="1" applyBorder="1" applyAlignment="1" applyProtection="1">
      <alignment horizontal="right" vertical="center" wrapText="1"/>
      <protection locked="0"/>
    </xf>
    <xf numFmtId="3" fontId="13" fillId="0" borderId="4" xfId="1" applyNumberFormat="1" applyFont="1" applyFill="1" applyBorder="1" applyAlignment="1" applyProtection="1">
      <alignment horizontal="right" vertical="center" wrapText="1"/>
      <protection locked="0"/>
    </xf>
    <xf numFmtId="49" fontId="13" fillId="0" borderId="4" xfId="1" applyNumberFormat="1" applyFont="1" applyFill="1" applyBorder="1" applyAlignment="1" applyProtection="1">
      <alignment horizontal="right" vertical="top" wrapText="1"/>
      <protection locked="0"/>
    </xf>
    <xf numFmtId="0" fontId="2" fillId="0" borderId="0" xfId="0" applyFont="1"/>
    <xf numFmtId="0" fontId="14" fillId="6" borderId="9" xfId="4" applyFont="1" applyFill="1" applyBorder="1" applyAlignment="1">
      <alignment vertical="top" wrapText="1"/>
    </xf>
    <xf numFmtId="0" fontId="11" fillId="6" borderId="16" xfId="0" applyFont="1" applyFill="1" applyBorder="1" applyAlignment="1">
      <alignment vertical="top" wrapText="1"/>
    </xf>
    <xf numFmtId="0" fontId="34" fillId="0" borderId="0" xfId="4" applyFont="1" applyAlignment="1">
      <alignment vertical="top"/>
    </xf>
    <xf numFmtId="0" fontId="34" fillId="0" borderId="0" xfId="0" applyFont="1" applyAlignment="1">
      <alignment vertical="top" wrapText="1"/>
    </xf>
    <xf numFmtId="1" fontId="11" fillId="0" borderId="4" xfId="4" applyNumberFormat="1" applyFont="1" applyFill="1" applyBorder="1" applyAlignment="1" applyProtection="1">
      <alignment vertical="top" wrapText="1"/>
      <protection locked="0"/>
    </xf>
    <xf numFmtId="0" fontId="2" fillId="0" borderId="4" xfId="0" applyFont="1" applyFill="1" applyBorder="1" applyAlignment="1" applyProtection="1">
      <alignment vertical="top" wrapText="1"/>
      <protection locked="0"/>
    </xf>
    <xf numFmtId="0" fontId="11" fillId="0" borderId="0" xfId="4" applyFont="1" applyFill="1" applyAlignment="1">
      <alignment vertical="top"/>
    </xf>
    <xf numFmtId="0" fontId="2" fillId="0" borderId="0" xfId="0" applyFont="1" applyAlignment="1">
      <alignment vertical="top"/>
    </xf>
    <xf numFmtId="0" fontId="11" fillId="0" borderId="0" xfId="4" applyFont="1" applyAlignment="1">
      <alignment vertical="top"/>
    </xf>
    <xf numFmtId="0" fontId="34" fillId="0" borderId="0" xfId="0" applyFont="1" applyAlignment="1">
      <alignment horizontal="center" vertical="top" wrapText="1"/>
    </xf>
    <xf numFmtId="0" fontId="11" fillId="6" borderId="16" xfId="0" applyFont="1" applyFill="1" applyBorder="1" applyAlignment="1">
      <alignment horizontal="center" vertical="top" wrapText="1"/>
    </xf>
    <xf numFmtId="14" fontId="2" fillId="0" borderId="4" xfId="0" applyNumberFormat="1" applyFont="1" applyFill="1" applyBorder="1" applyAlignment="1" applyProtection="1">
      <alignment horizontal="center" vertical="top" wrapText="1"/>
      <protection locked="0"/>
    </xf>
    <xf numFmtId="0" fontId="2" fillId="0" borderId="0" xfId="0" applyFont="1" applyAlignment="1">
      <alignment horizontal="center" vertical="top"/>
    </xf>
    <xf numFmtId="0" fontId="34" fillId="0" borderId="0" xfId="0" applyFont="1" applyAlignment="1">
      <alignment horizontal="center" vertical="top"/>
    </xf>
    <xf numFmtId="0" fontId="11" fillId="6" borderId="17" xfId="0" applyFont="1" applyFill="1" applyBorder="1" applyAlignment="1">
      <alignment horizontal="center" vertical="top" wrapText="1"/>
    </xf>
    <xf numFmtId="0" fontId="2" fillId="0" borderId="4" xfId="0" applyFont="1" applyFill="1" applyBorder="1" applyAlignment="1" applyProtection="1">
      <alignment horizontal="center" vertical="top" wrapText="1"/>
      <protection locked="0"/>
    </xf>
    <xf numFmtId="0" fontId="17" fillId="0" borderId="0" xfId="0" applyFont="1" applyAlignment="1">
      <alignment vertical="top"/>
    </xf>
    <xf numFmtId="1" fontId="13" fillId="8" borderId="4" xfId="1" applyNumberFormat="1" applyFont="1" applyFill="1" applyBorder="1" applyAlignment="1" applyProtection="1">
      <alignment horizontal="right" vertical="center"/>
    </xf>
    <xf numFmtId="4" fontId="13" fillId="8" borderId="4" xfId="1" applyNumberFormat="1" applyFont="1" applyFill="1" applyBorder="1" applyAlignment="1" applyProtection="1">
      <alignment horizontal="right" vertical="center"/>
    </xf>
    <xf numFmtId="3" fontId="13" fillId="8" borderId="4" xfId="1" applyNumberFormat="1" applyFont="1" applyFill="1" applyBorder="1" applyAlignment="1" applyProtection="1">
      <alignment horizontal="right" vertical="center"/>
    </xf>
    <xf numFmtId="1" fontId="13" fillId="8" borderId="4" xfId="1" applyNumberFormat="1" applyFont="1" applyFill="1" applyBorder="1" applyAlignment="1" applyProtection="1">
      <alignment horizontal="right" vertical="center" wrapText="1"/>
    </xf>
    <xf numFmtId="2" fontId="13" fillId="8" borderId="4" xfId="1" applyNumberFormat="1" applyFont="1" applyFill="1" applyBorder="1" applyAlignment="1" applyProtection="1">
      <alignment horizontal="right" vertical="center" wrapText="1"/>
    </xf>
    <xf numFmtId="3" fontId="13" fillId="8" borderId="4" xfId="1" applyNumberFormat="1" applyFont="1" applyFill="1" applyBorder="1" applyAlignment="1" applyProtection="1">
      <alignment horizontal="right" vertical="center" wrapText="1"/>
    </xf>
    <xf numFmtId="49" fontId="13" fillId="8" borderId="4" xfId="1" applyNumberFormat="1" applyFont="1" applyFill="1" applyBorder="1" applyAlignment="1" applyProtection="1">
      <alignment horizontal="right" vertical="top" wrapText="1"/>
    </xf>
    <xf numFmtId="1" fontId="13" fillId="8" borderId="5" xfId="1" applyNumberFormat="1" applyFont="1" applyFill="1" applyBorder="1" applyAlignment="1" applyProtection="1">
      <alignment vertical="center"/>
    </xf>
    <xf numFmtId="1" fontId="2" fillId="8" borderId="5" xfId="1" applyNumberFormat="1" applyFont="1" applyFill="1" applyBorder="1" applyAlignment="1" applyProtection="1">
      <alignment vertical="center"/>
    </xf>
    <xf numFmtId="4" fontId="2" fillId="8" borderId="5" xfId="1" applyNumberFormat="1" applyFont="1" applyFill="1" applyBorder="1" applyAlignment="1" applyProtection="1">
      <alignment vertical="center"/>
    </xf>
    <xf numFmtId="2" fontId="13" fillId="8" borderId="5" xfId="1" applyNumberFormat="1" applyFont="1" applyFill="1" applyBorder="1" applyAlignment="1" applyProtection="1">
      <alignment vertical="center"/>
    </xf>
    <xf numFmtId="3" fontId="2" fillId="8" borderId="5" xfId="1" applyNumberFormat="1" applyFont="1" applyFill="1" applyBorder="1" applyAlignment="1" applyProtection="1">
      <alignment vertical="center"/>
    </xf>
    <xf numFmtId="0" fontId="2" fillId="3" borderId="0" xfId="0" applyFont="1" applyFill="1"/>
    <xf numFmtId="0" fontId="34" fillId="0" borderId="0" xfId="4" applyFont="1" applyAlignment="1"/>
    <xf numFmtId="0" fontId="34" fillId="0" borderId="0" xfId="4" applyFont="1" applyAlignment="1">
      <alignment wrapText="1"/>
    </xf>
    <xf numFmtId="0" fontId="11" fillId="6" borderId="9" xfId="4" applyFont="1" applyFill="1" applyBorder="1" applyAlignment="1">
      <alignment vertical="top" wrapText="1"/>
    </xf>
    <xf numFmtId="0" fontId="11" fillId="6" borderId="15" xfId="4" applyFont="1" applyFill="1" applyBorder="1" applyAlignment="1">
      <alignment vertical="top" wrapText="1"/>
    </xf>
    <xf numFmtId="0" fontId="11" fillId="0" borderId="5" xfId="4" applyFont="1" applyFill="1" applyBorder="1" applyAlignment="1" applyProtection="1">
      <alignment vertical="top" wrapText="1"/>
      <protection locked="0"/>
    </xf>
    <xf numFmtId="0" fontId="11" fillId="0" borderId="0" xfId="4" applyFont="1" applyFill="1"/>
    <xf numFmtId="0" fontId="11" fillId="0" borderId="0" xfId="4" applyFont="1"/>
    <xf numFmtId="164" fontId="11" fillId="0" borderId="5" xfId="4" applyNumberFormat="1" applyFont="1" applyFill="1" applyBorder="1" applyAlignment="1" applyProtection="1">
      <alignment vertical="top" wrapText="1"/>
      <protection locked="0"/>
    </xf>
    <xf numFmtId="0" fontId="34" fillId="0" borderId="0" xfId="4" applyFont="1" applyAlignment="1">
      <alignment horizontal="center" wrapText="1"/>
    </xf>
    <xf numFmtId="0" fontId="11" fillId="6" borderId="15" xfId="4" applyFont="1" applyFill="1" applyBorder="1" applyAlignment="1">
      <alignment horizontal="center" vertical="top" wrapText="1"/>
    </xf>
    <xf numFmtId="0" fontId="11" fillId="0" borderId="5" xfId="4" applyFont="1" applyFill="1" applyBorder="1" applyAlignment="1" applyProtection="1">
      <alignment horizontal="center" vertical="top" wrapText="1"/>
      <protection locked="0"/>
    </xf>
    <xf numFmtId="0" fontId="2" fillId="0" borderId="0" xfId="0" applyFont="1" applyAlignment="1">
      <alignment horizontal="center"/>
    </xf>
    <xf numFmtId="0" fontId="11" fillId="6" borderId="19" xfId="0" applyFont="1" applyFill="1" applyBorder="1" applyAlignment="1">
      <alignment vertical="top" wrapText="1"/>
    </xf>
    <xf numFmtId="0" fontId="11" fillId="6" borderId="20" xfId="0" applyFont="1" applyFill="1" applyBorder="1" applyAlignment="1">
      <alignment vertical="top" wrapText="1"/>
    </xf>
    <xf numFmtId="1" fontId="11" fillId="0" borderId="4" xfId="4" applyNumberFormat="1" applyFont="1" applyFill="1" applyBorder="1" applyAlignment="1" applyProtection="1">
      <alignment wrapText="1"/>
      <protection locked="0"/>
    </xf>
    <xf numFmtId="0" fontId="2" fillId="0" borderId="4" xfId="0" applyFont="1" applyFill="1" applyBorder="1" applyAlignment="1" applyProtection="1">
      <alignment wrapText="1"/>
      <protection locked="0"/>
    </xf>
    <xf numFmtId="0" fontId="21" fillId="0" borderId="0" xfId="0" applyFont="1" applyAlignment="1">
      <alignment vertical="top"/>
    </xf>
    <xf numFmtId="1" fontId="11" fillId="9" borderId="4" xfId="4" applyNumberFormat="1" applyFont="1" applyFill="1" applyBorder="1" applyAlignment="1" applyProtection="1">
      <alignment vertical="top" wrapText="1"/>
    </xf>
    <xf numFmtId="0" fontId="11" fillId="9" borderId="5" xfId="4" applyFont="1" applyFill="1" applyBorder="1" applyAlignment="1" applyProtection="1">
      <alignment vertical="top" wrapText="1"/>
    </xf>
    <xf numFmtId="0" fontId="11" fillId="9" borderId="5" xfId="4" applyFont="1" applyFill="1" applyBorder="1" applyAlignment="1" applyProtection="1">
      <alignment horizontal="center" vertical="top" wrapText="1"/>
    </xf>
    <xf numFmtId="164" fontId="11" fillId="9" borderId="5" xfId="4" applyNumberFormat="1" applyFont="1" applyFill="1" applyBorder="1" applyAlignment="1" applyProtection="1">
      <alignment vertical="top" wrapText="1"/>
    </xf>
    <xf numFmtId="0" fontId="2" fillId="9" borderId="4" xfId="0" applyFont="1" applyFill="1" applyBorder="1" applyAlignment="1" applyProtection="1">
      <alignment vertical="top" wrapText="1"/>
    </xf>
    <xf numFmtId="14" fontId="2" fillId="9" borderId="4" xfId="0" applyNumberFormat="1" applyFont="1" applyFill="1" applyBorder="1" applyAlignment="1" applyProtection="1">
      <alignment horizontal="center" vertical="top" wrapText="1"/>
    </xf>
    <xf numFmtId="0" fontId="2" fillId="9" borderId="4" xfId="0" applyFont="1" applyFill="1" applyBorder="1" applyAlignment="1" applyProtection="1">
      <alignment horizontal="center" vertical="top" wrapText="1"/>
    </xf>
    <xf numFmtId="1" fontId="11" fillId="9" borderId="4" xfId="4" applyNumberFormat="1" applyFont="1" applyFill="1" applyBorder="1" applyAlignment="1" applyProtection="1">
      <alignment wrapText="1"/>
    </xf>
    <xf numFmtId="0" fontId="2" fillId="9" borderId="4" xfId="0" applyFont="1" applyFill="1" applyBorder="1" applyAlignment="1" applyProtection="1">
      <alignment wrapText="1"/>
    </xf>
    <xf numFmtId="0" fontId="9" fillId="9" borderId="5" xfId="4" applyFont="1" applyFill="1" applyBorder="1" applyAlignment="1" applyProtection="1">
      <alignment vertical="top" wrapText="1"/>
    </xf>
    <xf numFmtId="0" fontId="2" fillId="0" borderId="1" xfId="1" applyFont="1" applyFill="1" applyBorder="1" applyAlignment="1" applyProtection="1">
      <protection locked="0"/>
    </xf>
    <xf numFmtId="4" fontId="24" fillId="3" borderId="0" xfId="4" applyNumberFormat="1" applyFont="1" applyFill="1" applyAlignment="1">
      <alignment wrapText="1"/>
    </xf>
    <xf numFmtId="4" fontId="9" fillId="6" borderId="14" xfId="4" applyNumberFormat="1" applyFont="1" applyFill="1" applyBorder="1" applyAlignment="1">
      <alignment vertical="top" wrapText="1"/>
    </xf>
    <xf numFmtId="4" fontId="13" fillId="0" borderId="5" xfId="1" applyNumberFormat="1" applyFont="1" applyFill="1" applyBorder="1" applyAlignment="1" applyProtection="1">
      <alignment vertical="center" wrapText="1"/>
      <protection locked="0"/>
    </xf>
    <xf numFmtId="4" fontId="0" fillId="0" borderId="0" xfId="0" applyNumberFormat="1" applyAlignment="1">
      <alignment wrapText="1"/>
    </xf>
    <xf numFmtId="1" fontId="11" fillId="9" borderId="5" xfId="1" applyNumberFormat="1" applyFont="1" applyFill="1" applyBorder="1" applyAlignment="1" applyProtection="1">
      <alignment vertical="center" wrapText="1"/>
    </xf>
    <xf numFmtId="4" fontId="11" fillId="9" borderId="5" xfId="1" applyNumberFormat="1" applyFont="1" applyFill="1" applyBorder="1" applyAlignment="1" applyProtection="1">
      <alignment vertical="center" wrapText="1"/>
    </xf>
    <xf numFmtId="0" fontId="28" fillId="0" borderId="0" xfId="0" applyFont="1" applyAlignment="1">
      <alignment wrapText="1"/>
    </xf>
    <xf numFmtId="1" fontId="11" fillId="0" borderId="5" xfId="1" applyNumberFormat="1" applyFont="1" applyFill="1" applyBorder="1" applyAlignment="1" applyProtection="1">
      <alignment vertical="center" wrapText="1"/>
      <protection locked="0"/>
    </xf>
    <xf numFmtId="4" fontId="11" fillId="0" borderId="5" xfId="1" applyNumberFormat="1" applyFont="1" applyFill="1" applyBorder="1" applyAlignment="1" applyProtection="1">
      <alignment vertical="center" wrapText="1"/>
      <protection locked="0"/>
    </xf>
    <xf numFmtId="1" fontId="11" fillId="9" borderId="5" xfId="1" applyNumberFormat="1" applyFont="1" applyFill="1" applyBorder="1" applyAlignment="1" applyProtection="1">
      <alignment vertical="center"/>
    </xf>
    <xf numFmtId="1" fontId="11" fillId="0" borderId="5" xfId="1" applyNumberFormat="1" applyFont="1" applyFill="1" applyBorder="1" applyAlignment="1" applyProtection="1">
      <alignment vertical="center"/>
      <protection locked="0"/>
    </xf>
    <xf numFmtId="0" fontId="0" fillId="0" borderId="0" xfId="0" applyAlignment="1"/>
    <xf numFmtId="0" fontId="28" fillId="9" borderId="0" xfId="0" applyFont="1" applyFill="1" applyAlignment="1" applyProtection="1">
      <alignment wrapText="1"/>
    </xf>
    <xf numFmtId="164" fontId="11" fillId="0" borderId="5" xfId="4" applyNumberFormat="1" applyFont="1" applyFill="1" applyBorder="1" applyAlignment="1" applyProtection="1">
      <alignment vertical="top" wrapText="1"/>
    </xf>
    <xf numFmtId="0" fontId="21" fillId="9" borderId="4" xfId="0" applyFont="1" applyFill="1" applyBorder="1" applyAlignment="1" applyProtection="1">
      <alignment vertical="top"/>
    </xf>
    <xf numFmtId="0" fontId="21" fillId="0" borderId="4" xfId="0" applyFont="1" applyFill="1" applyBorder="1" applyAlignment="1" applyProtection="1">
      <alignment vertical="top"/>
      <protection locked="0"/>
    </xf>
    <xf numFmtId="0" fontId="15" fillId="6" borderId="16" xfId="0" applyFont="1" applyFill="1" applyBorder="1" applyAlignment="1">
      <alignment vertical="top"/>
    </xf>
    <xf numFmtId="0" fontId="37" fillId="9" borderId="4" xfId="0" applyFont="1" applyFill="1" applyBorder="1" applyAlignment="1" applyProtection="1">
      <alignment vertical="top" wrapText="1"/>
    </xf>
    <xf numFmtId="0" fontId="34" fillId="0" borderId="0" xfId="0" applyFont="1" applyAlignment="1"/>
    <xf numFmtId="0" fontId="11" fillId="6" borderId="20" xfId="0" applyFont="1" applyFill="1" applyBorder="1" applyAlignment="1">
      <alignment vertical="top"/>
    </xf>
    <xf numFmtId="0" fontId="2" fillId="9" borderId="4" xfId="0" applyFont="1" applyFill="1" applyBorder="1" applyAlignment="1" applyProtection="1"/>
    <xf numFmtId="0" fontId="2" fillId="0" borderId="4" xfId="0" applyFont="1" applyFill="1" applyBorder="1" applyAlignment="1" applyProtection="1">
      <protection locked="0"/>
    </xf>
    <xf numFmtId="0" fontId="2" fillId="0" borderId="0" xfId="0" applyFont="1" applyAlignment="1"/>
    <xf numFmtId="0" fontId="37" fillId="9" borderId="4" xfId="0" applyFont="1" applyFill="1" applyBorder="1" applyAlignment="1" applyProtection="1">
      <alignment wrapText="1"/>
    </xf>
    <xf numFmtId="3" fontId="34" fillId="0" borderId="0" xfId="0" applyNumberFormat="1" applyFont="1" applyAlignment="1">
      <alignment wrapText="1"/>
    </xf>
    <xf numFmtId="3" fontId="11" fillId="6" borderId="20" xfId="0" applyNumberFormat="1" applyFont="1" applyFill="1" applyBorder="1" applyAlignment="1">
      <alignment vertical="top" wrapText="1"/>
    </xf>
    <xf numFmtId="3" fontId="2" fillId="9" borderId="4" xfId="0" applyNumberFormat="1" applyFont="1" applyFill="1" applyBorder="1" applyAlignment="1" applyProtection="1">
      <alignment wrapText="1"/>
    </xf>
    <xf numFmtId="3" fontId="2" fillId="0" borderId="4" xfId="0" applyNumberFormat="1" applyFont="1" applyFill="1" applyBorder="1" applyAlignment="1" applyProtection="1">
      <alignment wrapText="1"/>
      <protection locked="0"/>
    </xf>
    <xf numFmtId="3" fontId="2" fillId="0" borderId="0" xfId="0" applyNumberFormat="1" applyFont="1"/>
    <xf numFmtId="0" fontId="1" fillId="0" borderId="1" xfId="1" applyFont="1" applyFill="1" applyBorder="1" applyAlignment="1" applyProtection="1">
      <protection locked="0"/>
    </xf>
    <xf numFmtId="49" fontId="13" fillId="8" borderId="4" xfId="1" applyNumberFormat="1" applyFont="1" applyFill="1" applyBorder="1" applyAlignment="1" applyProtection="1">
      <alignment horizontal="right" vertical="top" wrapText="1"/>
      <protection locked="0"/>
    </xf>
    <xf numFmtId="0" fontId="28" fillId="0" borderId="0" xfId="0" applyFont="1" applyAlignment="1" applyProtection="1">
      <alignment wrapText="1"/>
      <protection locked="0"/>
    </xf>
    <xf numFmtId="0" fontId="0" fillId="0" borderId="0" xfId="0" applyAlignment="1" applyProtection="1">
      <alignment wrapText="1"/>
      <protection locked="0"/>
    </xf>
    <xf numFmtId="0" fontId="0" fillId="0" borderId="1" xfId="0" applyBorder="1" applyProtection="1">
      <protection locked="0"/>
    </xf>
    <xf numFmtId="0" fontId="0" fillId="0" borderId="1" xfId="0" applyBorder="1" applyAlignment="1" applyProtection="1">
      <alignment wrapText="1"/>
      <protection locked="0"/>
    </xf>
    <xf numFmtId="0" fontId="1" fillId="0" borderId="4" xfId="0" applyFont="1" applyFill="1" applyBorder="1" applyAlignment="1" applyProtection="1">
      <alignment vertical="top" wrapText="1"/>
      <protection locked="0"/>
    </xf>
    <xf numFmtId="0" fontId="0" fillId="0" borderId="4" xfId="0" applyBorder="1" applyAlignment="1" applyProtection="1">
      <alignment horizontal="center" vertical="center"/>
      <protection locked="0"/>
    </xf>
    <xf numFmtId="14" fontId="1" fillId="0" borderId="4" xfId="0" applyNumberFormat="1" applyFont="1" applyFill="1" applyBorder="1" applyAlignment="1" applyProtection="1">
      <alignment horizontal="center" vertical="top" wrapText="1"/>
      <protection locked="0"/>
    </xf>
    <xf numFmtId="0" fontId="0" fillId="0" borderId="4" xfId="0" applyBorder="1" applyAlignment="1" applyProtection="1">
      <alignment horizontal="left" vertical="center" wrapText="1"/>
      <protection locked="0"/>
    </xf>
    <xf numFmtId="3" fontId="2" fillId="9" borderId="4" xfId="0" applyNumberFormat="1" applyFont="1" applyFill="1" applyBorder="1" applyAlignment="1" applyProtection="1">
      <alignment wrapText="1"/>
      <protection locked="0"/>
    </xf>
    <xf numFmtId="0" fontId="1" fillId="0" borderId="4" xfId="0" applyFont="1" applyFill="1" applyBorder="1" applyAlignment="1" applyProtection="1">
      <alignment wrapText="1"/>
      <protection locked="0"/>
    </xf>
    <xf numFmtId="0" fontId="10" fillId="3" borderId="2" xfId="1" applyFont="1" applyFill="1" applyBorder="1" applyAlignment="1" applyProtection="1">
      <alignment horizontal="left" vertical="center"/>
      <protection locked="0"/>
    </xf>
    <xf numFmtId="0" fontId="10" fillId="3" borderId="3" xfId="1" applyFont="1" applyFill="1" applyBorder="1" applyAlignment="1" applyProtection="1">
      <alignment horizontal="left" vertical="center"/>
      <protection locked="0"/>
    </xf>
    <xf numFmtId="0" fontId="14" fillId="2" borderId="0" xfId="1" applyFont="1" applyFill="1" applyBorder="1" applyAlignment="1" applyProtection="1">
      <alignment horizontal="left" vertical="top" wrapText="1"/>
      <protection locked="0"/>
    </xf>
    <xf numFmtId="0" fontId="10" fillId="4" borderId="2" xfId="1" applyFont="1" applyFill="1" applyBorder="1" applyAlignment="1" applyProtection="1">
      <alignment horizontal="left" vertical="center"/>
      <protection locked="0"/>
    </xf>
    <xf numFmtId="0" fontId="10" fillId="4" borderId="3" xfId="1" applyFont="1" applyFill="1" applyBorder="1" applyAlignment="1" applyProtection="1">
      <alignment horizontal="left" vertical="center"/>
      <protection locked="0"/>
    </xf>
    <xf numFmtId="0" fontId="31" fillId="0" borderId="0" xfId="1" applyFont="1" applyAlignment="1">
      <alignment horizontal="left" vertical="top" wrapText="1"/>
    </xf>
    <xf numFmtId="0" fontId="16" fillId="4" borderId="5" xfId="1" applyFont="1" applyFill="1" applyBorder="1" applyAlignment="1" applyProtection="1">
      <alignment horizontal="left" vertical="center" wrapText="1"/>
    </xf>
    <xf numFmtId="0" fontId="16" fillId="3" borderId="5" xfId="1" applyFont="1" applyFill="1" applyBorder="1" applyAlignment="1" applyProtection="1">
      <alignment horizontal="left" vertical="center"/>
    </xf>
    <xf numFmtId="4" fontId="13" fillId="0" borderId="23" xfId="1" applyNumberFormat="1" applyFont="1" applyFill="1" applyBorder="1" applyAlignment="1" applyProtection="1">
      <alignment horizontal="center" vertical="center"/>
      <protection locked="0"/>
    </xf>
    <xf numFmtId="4" fontId="13" fillId="0" borderId="24" xfId="1" applyNumberFormat="1" applyFont="1" applyFill="1" applyBorder="1" applyAlignment="1" applyProtection="1">
      <alignment horizontal="center" vertical="center"/>
      <protection locked="0"/>
    </xf>
    <xf numFmtId="4" fontId="13" fillId="0" borderId="25" xfId="1" applyNumberFormat="1" applyFont="1" applyFill="1" applyBorder="1" applyAlignment="1" applyProtection="1">
      <alignment horizontal="center" vertical="center"/>
      <protection locked="0"/>
    </xf>
    <xf numFmtId="0" fontId="15" fillId="3" borderId="23" xfId="1" applyFont="1" applyFill="1" applyBorder="1" applyAlignment="1" applyProtection="1">
      <alignment horizontal="center" vertical="center"/>
    </xf>
    <xf numFmtId="0" fontId="15" fillId="3" borderId="24" xfId="1" applyFont="1" applyFill="1" applyBorder="1" applyAlignment="1" applyProtection="1">
      <alignment horizontal="center" vertical="center"/>
    </xf>
    <xf numFmtId="0" fontId="15" fillId="3" borderId="25" xfId="1" applyFont="1" applyFill="1" applyBorder="1" applyAlignment="1" applyProtection="1">
      <alignment horizontal="center" vertical="center"/>
    </xf>
    <xf numFmtId="4" fontId="25" fillId="0" borderId="8" xfId="4" applyNumberFormat="1" applyFont="1" applyBorder="1" applyAlignment="1">
      <alignment horizontal="left" wrapText="1"/>
    </xf>
    <xf numFmtId="0" fontId="9" fillId="6" borderId="11" xfId="4" applyFont="1" applyFill="1" applyBorder="1" applyAlignment="1">
      <alignment vertical="top" wrapText="1"/>
    </xf>
    <xf numFmtId="0" fontId="9" fillId="6" borderId="12" xfId="4" applyFont="1" applyFill="1" applyBorder="1" applyAlignment="1">
      <alignment vertical="top" wrapText="1"/>
    </xf>
    <xf numFmtId="0" fontId="9" fillId="6" borderId="13" xfId="4" applyFont="1" applyFill="1" applyBorder="1" applyAlignment="1">
      <alignment vertical="top" wrapText="1"/>
    </xf>
    <xf numFmtId="0" fontId="10" fillId="3" borderId="6" xfId="1" applyFont="1" applyFill="1" applyBorder="1" applyAlignment="1" applyProtection="1">
      <alignment horizontal="left" vertical="center" wrapText="1"/>
      <protection locked="0"/>
    </xf>
    <xf numFmtId="0" fontId="10" fillId="3" borderId="0" xfId="1" applyFont="1" applyFill="1" applyBorder="1" applyAlignment="1" applyProtection="1">
      <alignment horizontal="left" vertical="center" wrapText="1"/>
      <protection locked="0"/>
    </xf>
    <xf numFmtId="0" fontId="25" fillId="0" borderId="7" xfId="4" applyFont="1" applyBorder="1" applyAlignment="1">
      <alignment horizontal="left" wrapText="1"/>
    </xf>
    <xf numFmtId="0" fontId="25" fillId="0" borderId="8" xfId="4" applyFont="1" applyBorder="1" applyAlignment="1">
      <alignment horizontal="left"/>
    </xf>
    <xf numFmtId="0" fontId="25" fillId="0" borderId="8" xfId="4" applyFont="1" applyFill="1" applyBorder="1" applyAlignment="1">
      <alignment wrapText="1"/>
    </xf>
    <xf numFmtId="0" fontId="34" fillId="0" borderId="0" xfId="4" applyFont="1" applyFill="1" applyAlignment="1">
      <alignment wrapText="1"/>
    </xf>
    <xf numFmtId="0" fontId="11" fillId="0" borderId="0" xfId="4" applyFont="1" applyAlignment="1">
      <alignment wrapText="1"/>
    </xf>
    <xf numFmtId="0" fontId="34" fillId="0" borderId="0" xfId="4" applyFont="1" applyAlignment="1">
      <alignment wrapText="1"/>
    </xf>
    <xf numFmtId="0" fontId="11" fillId="6" borderId="15" xfId="4" applyFont="1" applyFill="1" applyBorder="1" applyAlignment="1">
      <alignment vertical="top" wrapText="1"/>
    </xf>
    <xf numFmtId="0" fontId="10" fillId="3" borderId="2" xfId="1" applyFont="1" applyFill="1" applyBorder="1" applyAlignment="1" applyProtection="1">
      <alignment horizontal="left" vertical="top"/>
      <protection locked="0"/>
    </xf>
    <xf numFmtId="0" fontId="10" fillId="3" borderId="3" xfId="1" applyFont="1" applyFill="1" applyBorder="1" applyAlignment="1" applyProtection="1">
      <alignment horizontal="left" vertical="top"/>
      <protection locked="0"/>
    </xf>
    <xf numFmtId="0" fontId="17" fillId="0" borderId="0" xfId="0" applyFont="1" applyFill="1" applyAlignment="1">
      <alignment vertical="top"/>
    </xf>
    <xf numFmtId="0" fontId="21" fillId="0" borderId="0" xfId="0" applyFont="1" applyAlignment="1">
      <alignment vertical="top"/>
    </xf>
    <xf numFmtId="0" fontId="15" fillId="6" borderId="16" xfId="0" applyFont="1" applyFill="1" applyBorder="1" applyAlignment="1">
      <alignment vertical="top"/>
    </xf>
    <xf numFmtId="0" fontId="34" fillId="0" borderId="18" xfId="0" applyFont="1" applyBorder="1" applyAlignment="1">
      <alignment horizontal="left" wrapText="1"/>
    </xf>
    <xf numFmtId="0" fontId="13" fillId="0" borderId="2" xfId="1" applyFont="1" applyFill="1" applyBorder="1" applyAlignment="1" applyProtection="1">
      <alignment horizontal="left" vertical="top" wrapText="1"/>
    </xf>
    <xf numFmtId="0" fontId="13" fillId="0" borderId="22" xfId="1" applyFont="1" applyFill="1" applyBorder="1" applyAlignment="1" applyProtection="1">
      <alignment horizontal="left" vertical="top" wrapText="1"/>
    </xf>
    <xf numFmtId="0" fontId="12" fillId="0" borderId="2" xfId="1" applyFont="1" applyFill="1" applyBorder="1" applyAlignment="1" applyProtection="1">
      <alignment horizontal="left" vertical="top" wrapText="1"/>
    </xf>
    <xf numFmtId="0" fontId="12" fillId="0" borderId="22" xfId="1" applyFont="1" applyFill="1" applyBorder="1" applyAlignment="1" applyProtection="1">
      <alignment horizontal="left" vertical="top" wrapText="1"/>
    </xf>
  </cellXfs>
  <cellStyles count="6">
    <cellStyle name="Besuchter Link" xfId="5" builtinId="9" hidden="1"/>
    <cellStyle name="Hyperlink" xfId="2" builtinId="8"/>
    <cellStyle name="Hyperlink 2" xfId="3"/>
    <cellStyle name="Stand." xfId="0" builtinId="0"/>
    <cellStyle name="Standard 2" xfId="1"/>
    <cellStyle name="Standard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theme" Target="theme/theme1.xml"/><Relationship Id="rId16" Type="http://schemas.openxmlformats.org/officeDocument/2006/relationships/styles" Target="styles.xml"/><Relationship Id="rId17" Type="http://schemas.openxmlformats.org/officeDocument/2006/relationships/sharedStrings" Target="sharedStrings.xml"/><Relationship Id="rId1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0</xdr:row>
      <xdr:rowOff>156279</xdr:rowOff>
    </xdr:from>
    <xdr:to>
      <xdr:col>2</xdr:col>
      <xdr:colOff>895350</xdr:colOff>
      <xdr:row>0</xdr:row>
      <xdr:rowOff>949454</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4325" y="156279"/>
          <a:ext cx="3476625" cy="793175"/>
        </a:xfrm>
        <a:prstGeom prst="rect">
          <a:avLst/>
        </a:prstGeom>
      </xdr:spPr>
    </xdr:pic>
    <xdr:clientData/>
  </xdr:twoCellAnchor>
  <xdr:twoCellAnchor editAs="oneCell">
    <xdr:from>
      <xdr:col>2</xdr:col>
      <xdr:colOff>923925</xdr:colOff>
      <xdr:row>0</xdr:row>
      <xdr:rowOff>0</xdr:rowOff>
    </xdr:from>
    <xdr:to>
      <xdr:col>2</xdr:col>
      <xdr:colOff>2733675</xdr:colOff>
      <xdr:row>0</xdr:row>
      <xdr:rowOff>1357313</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9525" y="0"/>
          <a:ext cx="1809750" cy="1357313"/>
        </a:xfrm>
        <a:prstGeom prst="rect">
          <a:avLst/>
        </a:prstGeom>
      </xdr:spPr>
    </xdr:pic>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opLeftCell="A2" workbookViewId="0">
      <selection activeCell="C24" sqref="C24"/>
    </sheetView>
  </sheetViews>
  <sheetFormatPr baseColWidth="10" defaultColWidth="0" defaultRowHeight="15" customHeight="1" zeroHeight="1" x14ac:dyDescent="0.2"/>
  <cols>
    <col min="1" max="1" width="3" style="2" customWidth="1"/>
    <col min="2" max="2" width="35" style="1" customWidth="1"/>
    <col min="3" max="3" width="36.6640625" style="1" customWidth="1"/>
    <col min="4" max="4" width="3.5" style="2" customWidth="1"/>
    <col min="5" max="7" width="11" style="1" hidden="1" customWidth="1"/>
    <col min="8" max="8" width="14.6640625" style="1" hidden="1" customWidth="1"/>
    <col min="9" max="16384" width="11" style="1" hidden="1"/>
  </cols>
  <sheetData>
    <row r="1" spans="2:8" ht="108" customHeight="1" x14ac:dyDescent="0.2"/>
    <row r="2" spans="2:8" ht="31" x14ac:dyDescent="0.35">
      <c r="B2" s="3" t="s">
        <v>0</v>
      </c>
      <c r="C2" s="2"/>
    </row>
    <row r="3" spans="2:8" ht="45.75" customHeight="1" x14ac:dyDescent="0.35">
      <c r="B3" s="4" t="s">
        <v>1</v>
      </c>
      <c r="C3" s="113">
        <v>2018</v>
      </c>
      <c r="D3" s="5"/>
      <c r="E3" s="6"/>
      <c r="F3" s="6"/>
      <c r="G3" s="6"/>
      <c r="H3" s="6"/>
    </row>
    <row r="4" spans="2:8" x14ac:dyDescent="0.2">
      <c r="B4" s="2"/>
      <c r="C4" s="2"/>
    </row>
    <row r="5" spans="2:8" ht="19" x14ac:dyDescent="0.25">
      <c r="B5" s="7" t="s">
        <v>3</v>
      </c>
      <c r="C5" s="8" t="s">
        <v>261</v>
      </c>
    </row>
    <row r="6" spans="2:8" x14ac:dyDescent="0.2">
      <c r="B6" s="7" t="s">
        <v>4</v>
      </c>
      <c r="C6" s="9" t="s">
        <v>371</v>
      </c>
    </row>
    <row r="7" spans="2:8" x14ac:dyDescent="0.2">
      <c r="B7" s="2"/>
      <c r="C7" s="2"/>
    </row>
    <row r="8" spans="2:8" x14ac:dyDescent="0.2">
      <c r="B8" s="10" t="s">
        <v>5</v>
      </c>
      <c r="C8" s="2"/>
    </row>
    <row r="9" spans="2:8" x14ac:dyDescent="0.2">
      <c r="B9" s="11" t="s">
        <v>6</v>
      </c>
      <c r="C9" s="182" t="s">
        <v>280</v>
      </c>
      <c r="D9" s="12"/>
      <c r="E9" s="13"/>
    </row>
    <row r="10" spans="2:8" x14ac:dyDescent="0.2">
      <c r="B10" s="11" t="s">
        <v>7</v>
      </c>
      <c r="C10" s="182" t="s">
        <v>372</v>
      </c>
      <c r="D10" s="12"/>
      <c r="E10" s="13"/>
    </row>
    <row r="11" spans="2:8" x14ac:dyDescent="0.2">
      <c r="B11" s="11" t="s">
        <v>8</v>
      </c>
      <c r="C11" s="182" t="s">
        <v>373</v>
      </c>
      <c r="D11" s="12"/>
      <c r="E11" s="13"/>
    </row>
    <row r="12" spans="2:8" x14ac:dyDescent="0.2">
      <c r="B12" s="2"/>
      <c r="C12" s="2"/>
    </row>
    <row r="13" spans="2:8" x14ac:dyDescent="0.2">
      <c r="B13" s="10" t="s">
        <v>9</v>
      </c>
      <c r="C13" s="2"/>
    </row>
    <row r="14" spans="2:8" x14ac:dyDescent="0.2">
      <c r="B14" s="11" t="s">
        <v>10</v>
      </c>
      <c r="C14" s="212" t="s">
        <v>458</v>
      </c>
      <c r="D14" s="12"/>
      <c r="E14" s="13"/>
    </row>
    <row r="15" spans="2:8" x14ac:dyDescent="0.2">
      <c r="B15" s="11" t="s">
        <v>11</v>
      </c>
      <c r="C15" s="212" t="s">
        <v>459</v>
      </c>
      <c r="D15" s="12"/>
      <c r="E15" s="13"/>
    </row>
    <row r="16" spans="2:8" x14ac:dyDescent="0.2">
      <c r="B16" s="11" t="s">
        <v>12</v>
      </c>
      <c r="C16" s="212" t="s">
        <v>460</v>
      </c>
      <c r="D16" s="12"/>
      <c r="E16" s="13"/>
    </row>
    <row r="17" spans="2:5" x14ac:dyDescent="0.2">
      <c r="B17" s="11" t="s">
        <v>13</v>
      </c>
      <c r="C17" s="212" t="s">
        <v>461</v>
      </c>
      <c r="D17" s="12"/>
      <c r="E17" s="13"/>
    </row>
    <row r="18" spans="2:5" x14ac:dyDescent="0.2">
      <c r="B18" s="2"/>
      <c r="C18" s="2"/>
      <c r="E18" s="14"/>
    </row>
    <row r="19" spans="2:5" x14ac:dyDescent="0.2">
      <c r="B19" s="10" t="s">
        <v>14</v>
      </c>
      <c r="C19" s="2"/>
      <c r="E19" s="14"/>
    </row>
    <row r="20" spans="2:5" x14ac:dyDescent="0.2">
      <c r="B20" s="11" t="s">
        <v>10</v>
      </c>
      <c r="C20" s="212" t="s">
        <v>462</v>
      </c>
      <c r="D20" s="12"/>
      <c r="E20" s="13"/>
    </row>
    <row r="21" spans="2:5" x14ac:dyDescent="0.2">
      <c r="B21" s="11" t="s">
        <v>11</v>
      </c>
      <c r="C21" s="212" t="s">
        <v>280</v>
      </c>
      <c r="D21" s="12"/>
      <c r="E21" s="13"/>
    </row>
    <row r="22" spans="2:5" x14ac:dyDescent="0.2">
      <c r="B22" s="11" t="s">
        <v>12</v>
      </c>
      <c r="C22" s="212" t="s">
        <v>463</v>
      </c>
      <c r="D22" s="12"/>
      <c r="E22" s="13"/>
    </row>
    <row r="23" spans="2:5" x14ac:dyDescent="0.2">
      <c r="B23" s="11" t="s">
        <v>13</v>
      </c>
      <c r="C23" s="212" t="s">
        <v>464</v>
      </c>
      <c r="D23" s="12"/>
      <c r="E23" s="13"/>
    </row>
    <row r="24" spans="2:5" ht="30" x14ac:dyDescent="0.2">
      <c r="B24" s="114" t="s">
        <v>15</v>
      </c>
      <c r="C24" s="116">
        <v>2</v>
      </c>
      <c r="E24" s="14"/>
    </row>
    <row r="25" spans="2:5" ht="18" customHeight="1" x14ac:dyDescent="0.2">
      <c r="B25" s="115" t="s">
        <v>16</v>
      </c>
      <c r="C25" s="117">
        <v>40</v>
      </c>
      <c r="E25" s="14"/>
    </row>
    <row r="26" spans="2:5" ht="18" customHeight="1" x14ac:dyDescent="0.2">
      <c r="B26" s="115" t="s">
        <v>17</v>
      </c>
      <c r="C26" s="117">
        <v>32</v>
      </c>
      <c r="E26" s="14"/>
    </row>
    <row r="27" spans="2:5" ht="18" customHeight="1" x14ac:dyDescent="0.2">
      <c r="B27" s="115" t="s">
        <v>18</v>
      </c>
      <c r="C27" s="117"/>
      <c r="E27" s="14"/>
    </row>
    <row r="28" spans="2:5" x14ac:dyDescent="0.2">
      <c r="B28" s="2"/>
      <c r="C28" s="2"/>
    </row>
    <row r="29" spans="2:5" x14ac:dyDescent="0.2">
      <c r="B29" s="2"/>
      <c r="C29" s="2"/>
    </row>
    <row r="30" spans="2:5" x14ac:dyDescent="0.2">
      <c r="B30" s="11" t="s">
        <v>19</v>
      </c>
      <c r="C30" s="15">
        <v>43465</v>
      </c>
    </row>
    <row r="31" spans="2:5" x14ac:dyDescent="0.2">
      <c r="B31" s="2"/>
      <c r="C31" s="2"/>
    </row>
    <row r="32" spans="2:5" hidden="1" x14ac:dyDescent="0.2"/>
    <row r="33" hidden="1" x14ac:dyDescent="0.2"/>
  </sheetData>
  <sheetProtection password="CB05" sheet="1" objects="1" scenarios="1"/>
  <dataValidations count="1">
    <dataValidation type="list" allowBlank="1" showInputMessage="1" showErrorMessage="1" prompt="Bitte hier das Berichtsjahr auswählen" sqref="C3">
      <formula1>Jahr_Deckblatt</formula1>
    </dataValidation>
  </dataValidations>
  <pageMargins left="0.70866141732283472" right="0.70866141732283472" top="0.78740157480314965" bottom="0.78740157480314965"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153"/>
  <sheetViews>
    <sheetView workbookViewId="0">
      <pane ySplit="3" topLeftCell="A47" activePane="bottomLeft" state="frozen"/>
      <selection activeCell="B8" sqref="B8"/>
      <selection pane="bottomLeft" activeCell="A71" sqref="A71"/>
    </sheetView>
  </sheetViews>
  <sheetFormatPr baseColWidth="10" defaultColWidth="0" defaultRowHeight="0" customHeight="1" zeroHeight="1" x14ac:dyDescent="0.2"/>
  <cols>
    <col min="1" max="1" width="4.6640625" style="161" customWidth="1"/>
    <col min="2" max="2" width="40.33203125" style="124" customWidth="1"/>
    <col min="3" max="3" width="43.83203125" style="124" customWidth="1"/>
    <col min="4" max="4" width="26.6640625" style="211" customWidth="1"/>
    <col min="5" max="5" width="20.1640625" style="205" customWidth="1"/>
    <col min="6" max="6" width="3" style="124" customWidth="1"/>
    <col min="7" max="11" width="11" style="124" hidden="1" customWidth="1"/>
    <col min="12" max="13" width="3.1640625" style="124" hidden="1" customWidth="1"/>
    <col min="14" max="16384" width="0" style="124" hidden="1"/>
  </cols>
  <sheetData>
    <row r="1" spans="1:9" ht="19" x14ac:dyDescent="0.2">
      <c r="A1" s="224" t="s">
        <v>99</v>
      </c>
      <c r="B1" s="225"/>
      <c r="C1" s="225"/>
      <c r="D1" s="225"/>
      <c r="E1" s="225"/>
      <c r="F1" s="225"/>
      <c r="G1" s="225"/>
      <c r="H1" s="225"/>
      <c r="I1" s="225"/>
    </row>
    <row r="2" spans="1:9" ht="15" x14ac:dyDescent="0.2">
      <c r="A2" s="155" t="s">
        <v>56</v>
      </c>
      <c r="B2" s="256" t="s">
        <v>100</v>
      </c>
      <c r="C2" s="256"/>
      <c r="D2" s="207" t="s">
        <v>101</v>
      </c>
      <c r="E2" s="201" t="s">
        <v>102</v>
      </c>
    </row>
    <row r="3" spans="1:9" ht="50" x14ac:dyDescent="0.2">
      <c r="A3" s="125" t="s">
        <v>252</v>
      </c>
      <c r="B3" s="167" t="s">
        <v>103</v>
      </c>
      <c r="C3" s="168" t="s">
        <v>259</v>
      </c>
      <c r="D3" s="208" t="s">
        <v>104</v>
      </c>
      <c r="E3" s="202" t="s">
        <v>260</v>
      </c>
    </row>
    <row r="4" spans="1:9" ht="28" x14ac:dyDescent="0.2">
      <c r="A4" s="179">
        <v>2015</v>
      </c>
      <c r="B4" s="206" t="s">
        <v>338</v>
      </c>
      <c r="C4" s="180" t="s">
        <v>196</v>
      </c>
      <c r="D4" s="209">
        <v>10640</v>
      </c>
      <c r="E4" s="203" t="s">
        <v>142</v>
      </c>
    </row>
    <row r="5" spans="1:9" ht="15" x14ac:dyDescent="0.2">
      <c r="A5" s="179">
        <v>2015</v>
      </c>
      <c r="B5" s="206" t="s">
        <v>339</v>
      </c>
      <c r="C5" s="180" t="s">
        <v>196</v>
      </c>
      <c r="D5" s="209">
        <v>10848</v>
      </c>
      <c r="E5" s="203" t="s">
        <v>142</v>
      </c>
    </row>
    <row r="6" spans="1:9" ht="15" x14ac:dyDescent="0.2">
      <c r="A6" s="179">
        <v>2015</v>
      </c>
      <c r="B6" s="206" t="s">
        <v>340</v>
      </c>
      <c r="C6" s="180"/>
      <c r="D6" s="209">
        <v>20</v>
      </c>
      <c r="E6" s="203" t="s">
        <v>341</v>
      </c>
    </row>
    <row r="7" spans="1:9" ht="28" x14ac:dyDescent="0.2">
      <c r="A7" s="179">
        <v>2016</v>
      </c>
      <c r="B7" s="206" t="s">
        <v>342</v>
      </c>
      <c r="C7" s="180" t="s">
        <v>196</v>
      </c>
      <c r="D7" s="209">
        <v>11394</v>
      </c>
      <c r="E7" s="203" t="s">
        <v>142</v>
      </c>
    </row>
    <row r="8" spans="1:9" ht="28" x14ac:dyDescent="0.2">
      <c r="A8" s="179">
        <v>2016</v>
      </c>
      <c r="B8" s="206" t="s">
        <v>343</v>
      </c>
      <c r="C8" s="180" t="s">
        <v>196</v>
      </c>
      <c r="D8" s="209">
        <v>10436</v>
      </c>
      <c r="E8" s="203" t="s">
        <v>142</v>
      </c>
    </row>
    <row r="9" spans="1:9" ht="42" x14ac:dyDescent="0.2">
      <c r="A9" s="179">
        <v>2016</v>
      </c>
      <c r="B9" s="206" t="s">
        <v>344</v>
      </c>
      <c r="C9" s="180" t="s">
        <v>203</v>
      </c>
      <c r="D9" s="209"/>
      <c r="E9" s="203" t="s">
        <v>345</v>
      </c>
    </row>
    <row r="10" spans="1:9" ht="56" x14ac:dyDescent="0.2">
      <c r="A10" s="179">
        <v>2016</v>
      </c>
      <c r="B10" s="206" t="s">
        <v>346</v>
      </c>
      <c r="C10" s="180"/>
      <c r="D10" s="209"/>
      <c r="E10" s="203"/>
    </row>
    <row r="11" spans="1:9" ht="28" x14ac:dyDescent="0.2">
      <c r="A11" s="179">
        <v>2016</v>
      </c>
      <c r="B11" s="206" t="s">
        <v>347</v>
      </c>
      <c r="C11" s="180" t="s">
        <v>196</v>
      </c>
      <c r="D11" s="209">
        <v>10772</v>
      </c>
      <c r="E11" s="203" t="s">
        <v>142</v>
      </c>
    </row>
    <row r="12" spans="1:9" ht="28" x14ac:dyDescent="0.2">
      <c r="A12" s="179">
        <v>2016</v>
      </c>
      <c r="B12" s="206" t="s">
        <v>348</v>
      </c>
      <c r="C12" s="180" t="s">
        <v>214</v>
      </c>
      <c r="D12" s="209"/>
      <c r="E12" s="203" t="s">
        <v>345</v>
      </c>
    </row>
    <row r="13" spans="1:9" ht="28" x14ac:dyDescent="0.2">
      <c r="A13" s="179">
        <v>2016</v>
      </c>
      <c r="B13" s="206" t="s">
        <v>349</v>
      </c>
      <c r="C13" s="180" t="s">
        <v>196</v>
      </c>
      <c r="D13" s="209">
        <v>11394</v>
      </c>
      <c r="E13" s="203" t="s">
        <v>142</v>
      </c>
    </row>
    <row r="14" spans="1:9" ht="28" x14ac:dyDescent="0.2">
      <c r="A14" s="179">
        <v>2016</v>
      </c>
      <c r="B14" s="206" t="s">
        <v>350</v>
      </c>
      <c r="C14" s="180" t="s">
        <v>196</v>
      </c>
      <c r="D14" s="209">
        <v>11394</v>
      </c>
      <c r="E14" s="203" t="s">
        <v>142</v>
      </c>
    </row>
    <row r="15" spans="1:9" ht="28" x14ac:dyDescent="0.2">
      <c r="A15" s="179">
        <v>2016</v>
      </c>
      <c r="B15" s="206" t="s">
        <v>351</v>
      </c>
      <c r="C15" s="180"/>
      <c r="D15" s="209"/>
      <c r="E15" s="203" t="s">
        <v>345</v>
      </c>
    </row>
    <row r="16" spans="1:9" ht="15" x14ac:dyDescent="0.2">
      <c r="A16" s="179">
        <v>2016</v>
      </c>
      <c r="B16" s="206" t="s">
        <v>352</v>
      </c>
      <c r="C16" s="180"/>
      <c r="D16" s="209">
        <v>150</v>
      </c>
      <c r="E16" s="203" t="s">
        <v>345</v>
      </c>
    </row>
    <row r="17" spans="1:5" ht="28" x14ac:dyDescent="0.2">
      <c r="A17" s="179">
        <v>2016</v>
      </c>
      <c r="B17" s="206" t="s">
        <v>353</v>
      </c>
      <c r="C17" s="180" t="s">
        <v>196</v>
      </c>
      <c r="D17" s="209">
        <v>12030</v>
      </c>
      <c r="E17" s="203" t="s">
        <v>142</v>
      </c>
    </row>
    <row r="18" spans="1:5" ht="28" x14ac:dyDescent="0.2">
      <c r="A18" s="179">
        <v>2016</v>
      </c>
      <c r="B18" s="206" t="s">
        <v>354</v>
      </c>
      <c r="C18" s="180" t="s">
        <v>196</v>
      </c>
      <c r="D18" s="209">
        <v>11221</v>
      </c>
      <c r="E18" s="203" t="s">
        <v>142</v>
      </c>
    </row>
    <row r="19" spans="1:5" ht="28" x14ac:dyDescent="0.2">
      <c r="A19" s="179">
        <v>2016</v>
      </c>
      <c r="B19" s="206" t="s">
        <v>355</v>
      </c>
      <c r="C19" s="180" t="s">
        <v>196</v>
      </c>
      <c r="D19" s="209">
        <v>10371</v>
      </c>
      <c r="E19" s="203" t="s">
        <v>142</v>
      </c>
    </row>
    <row r="20" spans="1:5" ht="28" x14ac:dyDescent="0.2">
      <c r="A20" s="179">
        <v>2016</v>
      </c>
      <c r="B20" s="206" t="s">
        <v>356</v>
      </c>
      <c r="C20" s="180" t="s">
        <v>196</v>
      </c>
      <c r="D20" s="209">
        <v>10371</v>
      </c>
      <c r="E20" s="203" t="s">
        <v>142</v>
      </c>
    </row>
    <row r="21" spans="1:5" ht="28" x14ac:dyDescent="0.2">
      <c r="A21" s="179">
        <v>2016</v>
      </c>
      <c r="B21" s="206" t="s">
        <v>357</v>
      </c>
      <c r="C21" s="180" t="s">
        <v>196</v>
      </c>
      <c r="D21" s="209">
        <v>10371</v>
      </c>
      <c r="E21" s="203" t="s">
        <v>142</v>
      </c>
    </row>
    <row r="22" spans="1:5" ht="42" x14ac:dyDescent="0.2">
      <c r="A22" s="179">
        <v>2016</v>
      </c>
      <c r="B22" s="206" t="s">
        <v>358</v>
      </c>
      <c r="C22" s="180" t="s">
        <v>196</v>
      </c>
      <c r="D22" s="209" t="s">
        <v>359</v>
      </c>
      <c r="E22" s="203" t="s">
        <v>142</v>
      </c>
    </row>
    <row r="23" spans="1:5" ht="28" x14ac:dyDescent="0.2">
      <c r="A23" s="179">
        <v>2016</v>
      </c>
      <c r="B23" s="206" t="s">
        <v>360</v>
      </c>
      <c r="C23" s="180" t="s">
        <v>196</v>
      </c>
      <c r="D23" s="209">
        <v>10371</v>
      </c>
      <c r="E23" s="203" t="s">
        <v>142</v>
      </c>
    </row>
    <row r="24" spans="1:5" ht="28" x14ac:dyDescent="0.2">
      <c r="A24" s="179">
        <v>2016</v>
      </c>
      <c r="B24" s="206" t="s">
        <v>361</v>
      </c>
      <c r="C24" s="180" t="s">
        <v>196</v>
      </c>
      <c r="D24" s="209" t="s">
        <v>362</v>
      </c>
      <c r="E24" s="203" t="s">
        <v>142</v>
      </c>
    </row>
    <row r="25" spans="1:5" ht="28" x14ac:dyDescent="0.2">
      <c r="A25" s="179">
        <v>2016</v>
      </c>
      <c r="B25" s="206" t="s">
        <v>363</v>
      </c>
      <c r="C25" s="180" t="s">
        <v>196</v>
      </c>
      <c r="D25" s="209">
        <v>10226</v>
      </c>
      <c r="E25" s="203" t="s">
        <v>142</v>
      </c>
    </row>
    <row r="26" spans="1:5" ht="15" x14ac:dyDescent="0.2">
      <c r="A26" s="179">
        <v>2016</v>
      </c>
      <c r="B26" s="206" t="s">
        <v>323</v>
      </c>
      <c r="C26" s="180" t="s">
        <v>214</v>
      </c>
      <c r="D26" s="209" t="s">
        <v>364</v>
      </c>
      <c r="E26" s="203" t="s">
        <v>365</v>
      </c>
    </row>
    <row r="27" spans="1:5" ht="15" x14ac:dyDescent="0.2">
      <c r="A27" s="179">
        <v>2016</v>
      </c>
      <c r="B27" s="206" t="s">
        <v>329</v>
      </c>
      <c r="C27" s="180" t="s">
        <v>214</v>
      </c>
      <c r="D27" s="209" t="s">
        <v>330</v>
      </c>
      <c r="E27" s="203" t="s">
        <v>366</v>
      </c>
    </row>
    <row r="28" spans="1:5" ht="15" x14ac:dyDescent="0.2">
      <c r="A28" s="179">
        <v>2016</v>
      </c>
      <c r="B28" s="206" t="s">
        <v>333</v>
      </c>
      <c r="C28" s="180" t="s">
        <v>214</v>
      </c>
      <c r="D28" s="209" t="s">
        <v>367</v>
      </c>
      <c r="E28" s="203" t="s">
        <v>368</v>
      </c>
    </row>
    <row r="29" spans="1:5" ht="28" x14ac:dyDescent="0.2">
      <c r="A29" s="179">
        <v>2017</v>
      </c>
      <c r="B29" s="206" t="s">
        <v>432</v>
      </c>
      <c r="C29" s="180" t="s">
        <v>218</v>
      </c>
      <c r="D29" s="209">
        <v>50</v>
      </c>
      <c r="E29" s="203" t="s">
        <v>148</v>
      </c>
    </row>
    <row r="30" spans="1:5" ht="28" x14ac:dyDescent="0.2">
      <c r="A30" s="179">
        <v>2017</v>
      </c>
      <c r="B30" s="206" t="s">
        <v>415</v>
      </c>
      <c r="C30" s="180" t="s">
        <v>218</v>
      </c>
      <c r="D30" s="209">
        <v>30</v>
      </c>
      <c r="E30" s="203" t="s">
        <v>148</v>
      </c>
    </row>
    <row r="31" spans="1:5" ht="15" x14ac:dyDescent="0.2">
      <c r="A31" s="179">
        <v>2017</v>
      </c>
      <c r="B31" s="206" t="s">
        <v>417</v>
      </c>
      <c r="C31" s="180" t="s">
        <v>218</v>
      </c>
      <c r="D31" s="209" t="s">
        <v>312</v>
      </c>
      <c r="E31" s="203" t="s">
        <v>142</v>
      </c>
    </row>
    <row r="32" spans="1:5" ht="15" x14ac:dyDescent="0.2">
      <c r="A32" s="179">
        <v>2017</v>
      </c>
      <c r="B32" s="206" t="s">
        <v>419</v>
      </c>
      <c r="C32" s="180" t="s">
        <v>214</v>
      </c>
      <c r="D32" s="209" t="s">
        <v>364</v>
      </c>
      <c r="E32" s="203" t="s">
        <v>148</v>
      </c>
    </row>
    <row r="33" spans="1:5" ht="28" x14ac:dyDescent="0.2">
      <c r="A33" s="179">
        <v>2017</v>
      </c>
      <c r="B33" s="206" t="s">
        <v>422</v>
      </c>
      <c r="C33" s="180" t="s">
        <v>218</v>
      </c>
      <c r="D33" s="209">
        <v>30</v>
      </c>
      <c r="E33" s="203" t="s">
        <v>130</v>
      </c>
    </row>
    <row r="34" spans="1:5" ht="28" x14ac:dyDescent="0.2">
      <c r="A34" s="179">
        <v>2017</v>
      </c>
      <c r="B34" s="206" t="s">
        <v>433</v>
      </c>
      <c r="C34" s="180" t="s">
        <v>196</v>
      </c>
      <c r="D34" s="209">
        <v>12000</v>
      </c>
      <c r="E34" s="203" t="s">
        <v>142</v>
      </c>
    </row>
    <row r="35" spans="1:5" ht="42" x14ac:dyDescent="0.2">
      <c r="A35" s="179">
        <v>2017</v>
      </c>
      <c r="B35" s="206" t="s">
        <v>434</v>
      </c>
      <c r="C35" s="180" t="s">
        <v>196</v>
      </c>
      <c r="D35" s="209">
        <v>12000</v>
      </c>
      <c r="E35" s="203" t="s">
        <v>142</v>
      </c>
    </row>
    <row r="36" spans="1:5" ht="28" x14ac:dyDescent="0.2">
      <c r="A36" s="179">
        <v>2017</v>
      </c>
      <c r="B36" s="206" t="s">
        <v>435</v>
      </c>
      <c r="C36" s="180" t="s">
        <v>196</v>
      </c>
      <c r="D36" s="209">
        <v>12000</v>
      </c>
      <c r="E36" s="203" t="s">
        <v>142</v>
      </c>
    </row>
    <row r="37" spans="1:5" ht="28" x14ac:dyDescent="0.2">
      <c r="A37" s="179">
        <v>2017</v>
      </c>
      <c r="B37" s="206" t="s">
        <v>436</v>
      </c>
      <c r="C37" s="180" t="s">
        <v>196</v>
      </c>
      <c r="D37" s="209">
        <v>12000</v>
      </c>
      <c r="E37" s="203" t="s">
        <v>142</v>
      </c>
    </row>
    <row r="38" spans="1:5" ht="15" x14ac:dyDescent="0.2">
      <c r="A38" s="179">
        <v>2017</v>
      </c>
      <c r="B38" s="206" t="s">
        <v>437</v>
      </c>
      <c r="C38" s="180" t="s">
        <v>196</v>
      </c>
      <c r="D38" s="209">
        <v>12000</v>
      </c>
      <c r="E38" s="203" t="s">
        <v>142</v>
      </c>
    </row>
    <row r="39" spans="1:5" ht="28" x14ac:dyDescent="0.2">
      <c r="A39" s="179">
        <v>2017</v>
      </c>
      <c r="B39" s="206" t="s">
        <v>438</v>
      </c>
      <c r="C39" s="180" t="s">
        <v>196</v>
      </c>
      <c r="D39" s="209">
        <v>12000</v>
      </c>
      <c r="E39" s="203" t="s">
        <v>142</v>
      </c>
    </row>
    <row r="40" spans="1:5" ht="15" x14ac:dyDescent="0.2">
      <c r="A40" s="179">
        <v>2017</v>
      </c>
      <c r="B40" s="206" t="s">
        <v>439</v>
      </c>
      <c r="C40" s="180" t="s">
        <v>196</v>
      </c>
      <c r="D40" s="209">
        <v>12000</v>
      </c>
      <c r="E40" s="203" t="s">
        <v>142</v>
      </c>
    </row>
    <row r="41" spans="1:5" ht="28" x14ac:dyDescent="0.2">
      <c r="A41" s="179">
        <v>2017</v>
      </c>
      <c r="B41" s="206" t="s">
        <v>440</v>
      </c>
      <c r="C41" s="180" t="s">
        <v>196</v>
      </c>
      <c r="D41" s="209">
        <v>12000</v>
      </c>
      <c r="E41" s="203" t="s">
        <v>142</v>
      </c>
    </row>
    <row r="42" spans="1:5" ht="28" x14ac:dyDescent="0.2">
      <c r="A42" s="179">
        <v>2017</v>
      </c>
      <c r="B42" s="206" t="s">
        <v>441</v>
      </c>
      <c r="C42" s="180" t="s">
        <v>196</v>
      </c>
      <c r="D42" s="209">
        <v>12000</v>
      </c>
      <c r="E42" s="203" t="s">
        <v>142</v>
      </c>
    </row>
    <row r="43" spans="1:5" ht="28" x14ac:dyDescent="0.2">
      <c r="A43" s="179">
        <v>2017</v>
      </c>
      <c r="B43" s="206" t="s">
        <v>442</v>
      </c>
      <c r="C43" s="180" t="s">
        <v>196</v>
      </c>
      <c r="D43" s="209">
        <v>20000</v>
      </c>
      <c r="E43" s="203" t="s">
        <v>142</v>
      </c>
    </row>
    <row r="44" spans="1:5" ht="28" x14ac:dyDescent="0.2">
      <c r="A44" s="179">
        <v>2017</v>
      </c>
      <c r="B44" s="206" t="s">
        <v>443</v>
      </c>
      <c r="C44" s="180" t="s">
        <v>196</v>
      </c>
      <c r="D44" s="209">
        <v>12000</v>
      </c>
      <c r="E44" s="203" t="s">
        <v>148</v>
      </c>
    </row>
    <row r="45" spans="1:5" ht="28" x14ac:dyDescent="0.2">
      <c r="A45" s="179">
        <v>2017</v>
      </c>
      <c r="B45" s="206" t="s">
        <v>444</v>
      </c>
      <c r="C45" s="180" t="s">
        <v>196</v>
      </c>
      <c r="D45" s="209">
        <v>12000</v>
      </c>
      <c r="E45" s="203" t="s">
        <v>148</v>
      </c>
    </row>
    <row r="46" spans="1:5" ht="28" x14ac:dyDescent="0.2">
      <c r="A46" s="179">
        <v>2017</v>
      </c>
      <c r="B46" s="206" t="s">
        <v>445</v>
      </c>
      <c r="C46" s="180" t="s">
        <v>196</v>
      </c>
      <c r="D46" s="209">
        <v>12000</v>
      </c>
      <c r="E46" s="203" t="s">
        <v>148</v>
      </c>
    </row>
    <row r="47" spans="1:5" ht="42" x14ac:dyDescent="0.2">
      <c r="A47" s="179">
        <v>2017</v>
      </c>
      <c r="B47" s="206" t="s">
        <v>446</v>
      </c>
      <c r="C47" s="180" t="s">
        <v>196</v>
      </c>
      <c r="D47" s="209">
        <v>12000</v>
      </c>
      <c r="E47" s="203" t="s">
        <v>142</v>
      </c>
    </row>
    <row r="48" spans="1:5" ht="28" x14ac:dyDescent="0.2">
      <c r="A48" s="179">
        <v>2017</v>
      </c>
      <c r="B48" s="206" t="s">
        <v>447</v>
      </c>
      <c r="C48" s="180" t="s">
        <v>196</v>
      </c>
      <c r="D48" s="209">
        <v>12000</v>
      </c>
      <c r="E48" s="203" t="s">
        <v>142</v>
      </c>
    </row>
    <row r="49" spans="1:5" ht="28" x14ac:dyDescent="0.2">
      <c r="A49" s="179">
        <v>2017</v>
      </c>
      <c r="B49" s="206" t="s">
        <v>448</v>
      </c>
      <c r="C49" s="180" t="s">
        <v>196</v>
      </c>
      <c r="D49" s="209">
        <v>12000</v>
      </c>
      <c r="E49" s="203" t="s">
        <v>142</v>
      </c>
    </row>
    <row r="50" spans="1:5" ht="15" x14ac:dyDescent="0.2">
      <c r="A50" s="179">
        <v>2017</v>
      </c>
      <c r="B50" s="206" t="s">
        <v>449</v>
      </c>
      <c r="C50" s="180" t="s">
        <v>196</v>
      </c>
      <c r="D50" s="209">
        <v>12000</v>
      </c>
      <c r="E50" s="203" t="s">
        <v>142</v>
      </c>
    </row>
    <row r="51" spans="1:5" ht="15" x14ac:dyDescent="0.2">
      <c r="A51" s="179">
        <v>2017</v>
      </c>
      <c r="B51" s="206" t="s">
        <v>450</v>
      </c>
      <c r="C51" s="180" t="s">
        <v>196</v>
      </c>
      <c r="D51" s="209">
        <v>10000</v>
      </c>
      <c r="E51" s="203" t="s">
        <v>148</v>
      </c>
    </row>
    <row r="52" spans="1:5" ht="28" x14ac:dyDescent="0.2">
      <c r="A52" s="179">
        <v>2017</v>
      </c>
      <c r="B52" s="206" t="s">
        <v>451</v>
      </c>
      <c r="C52" s="180" t="s">
        <v>196</v>
      </c>
      <c r="D52" s="209">
        <v>12000</v>
      </c>
      <c r="E52" s="203" t="s">
        <v>142</v>
      </c>
    </row>
    <row r="53" spans="1:5" ht="28" x14ac:dyDescent="0.2">
      <c r="A53" s="179">
        <v>2017</v>
      </c>
      <c r="B53" s="206" t="s">
        <v>452</v>
      </c>
      <c r="C53" s="180" t="s">
        <v>196</v>
      </c>
      <c r="D53" s="209">
        <v>12000</v>
      </c>
      <c r="E53" s="203" t="s">
        <v>142</v>
      </c>
    </row>
    <row r="54" spans="1:5" ht="28" x14ac:dyDescent="0.2">
      <c r="A54" s="179">
        <v>2017</v>
      </c>
      <c r="B54" s="206" t="s">
        <v>453</v>
      </c>
      <c r="C54" s="180" t="s">
        <v>196</v>
      </c>
      <c r="D54" s="209">
        <v>12000</v>
      </c>
      <c r="E54" s="203" t="s">
        <v>142</v>
      </c>
    </row>
    <row r="55" spans="1:5" ht="15" x14ac:dyDescent="0.2">
      <c r="A55" s="179">
        <v>2017</v>
      </c>
      <c r="B55" s="206" t="s">
        <v>454</v>
      </c>
      <c r="C55" s="180" t="s">
        <v>196</v>
      </c>
      <c r="D55" s="209">
        <v>12000</v>
      </c>
      <c r="E55" s="203" t="s">
        <v>142</v>
      </c>
    </row>
    <row r="56" spans="1:5" ht="28" x14ac:dyDescent="0.2">
      <c r="A56" s="179">
        <v>2017</v>
      </c>
      <c r="B56" s="206" t="s">
        <v>455</v>
      </c>
      <c r="C56" s="180" t="s">
        <v>196</v>
      </c>
      <c r="D56" s="209">
        <v>12000</v>
      </c>
      <c r="E56" s="203" t="s">
        <v>142</v>
      </c>
    </row>
    <row r="57" spans="1:5" ht="28" x14ac:dyDescent="0.2">
      <c r="A57" s="179">
        <v>2017</v>
      </c>
      <c r="B57" s="206" t="s">
        <v>456</v>
      </c>
      <c r="C57" s="180" t="s">
        <v>196</v>
      </c>
      <c r="D57" s="209">
        <v>12000</v>
      </c>
      <c r="E57" s="203" t="s">
        <v>142</v>
      </c>
    </row>
    <row r="58" spans="1:5" ht="15" x14ac:dyDescent="0.2">
      <c r="A58" s="169">
        <v>2018</v>
      </c>
      <c r="B58" s="219" t="s">
        <v>566</v>
      </c>
      <c r="C58" s="170" t="s">
        <v>196</v>
      </c>
      <c r="D58" s="222">
        <v>12000</v>
      </c>
      <c r="E58" s="204" t="s">
        <v>142</v>
      </c>
    </row>
    <row r="59" spans="1:5" ht="15" x14ac:dyDescent="0.2">
      <c r="A59" s="169">
        <v>2018</v>
      </c>
      <c r="B59" s="219" t="s">
        <v>567</v>
      </c>
      <c r="C59" s="170" t="s">
        <v>196</v>
      </c>
      <c r="D59" s="222">
        <v>12000</v>
      </c>
      <c r="E59" s="204" t="s">
        <v>142</v>
      </c>
    </row>
    <row r="60" spans="1:5" ht="15" x14ac:dyDescent="0.2">
      <c r="A60" s="169">
        <v>2018</v>
      </c>
      <c r="B60" s="219" t="s">
        <v>568</v>
      </c>
      <c r="C60" s="170" t="s">
        <v>196</v>
      </c>
      <c r="D60" s="222">
        <v>12000</v>
      </c>
      <c r="E60" s="204" t="s">
        <v>142</v>
      </c>
    </row>
    <row r="61" spans="1:5" ht="15" x14ac:dyDescent="0.2">
      <c r="A61" s="169">
        <v>2018</v>
      </c>
      <c r="B61" s="219" t="s">
        <v>569</v>
      </c>
      <c r="C61" s="170" t="s">
        <v>196</v>
      </c>
      <c r="D61" s="222">
        <v>12000</v>
      </c>
      <c r="E61" s="204" t="s">
        <v>142</v>
      </c>
    </row>
    <row r="62" spans="1:5" ht="15" x14ac:dyDescent="0.2">
      <c r="A62" s="169">
        <v>2018</v>
      </c>
      <c r="B62" s="219" t="s">
        <v>570</v>
      </c>
      <c r="C62" s="170" t="s">
        <v>196</v>
      </c>
      <c r="D62" s="222">
        <v>12000</v>
      </c>
      <c r="E62" s="204" t="s">
        <v>142</v>
      </c>
    </row>
    <row r="63" spans="1:5" ht="15" x14ac:dyDescent="0.2">
      <c r="A63" s="169">
        <v>2018</v>
      </c>
      <c r="B63" s="219" t="s">
        <v>571</v>
      </c>
      <c r="C63" s="170" t="s">
        <v>196</v>
      </c>
      <c r="D63" s="222">
        <v>12000</v>
      </c>
      <c r="E63" s="204" t="s">
        <v>142</v>
      </c>
    </row>
    <row r="64" spans="1:5" ht="15" x14ac:dyDescent="0.2">
      <c r="A64" s="169">
        <v>2018</v>
      </c>
      <c r="B64" s="219" t="s">
        <v>572</v>
      </c>
      <c r="C64" s="170" t="s">
        <v>196</v>
      </c>
      <c r="D64" s="222">
        <v>12000</v>
      </c>
      <c r="E64" s="204" t="s">
        <v>142</v>
      </c>
    </row>
    <row r="65" spans="1:5" ht="15" x14ac:dyDescent="0.2">
      <c r="A65" s="169">
        <v>2018</v>
      </c>
      <c r="B65" s="219" t="s">
        <v>573</v>
      </c>
      <c r="C65" s="170" t="s">
        <v>196</v>
      </c>
      <c r="D65" s="222">
        <v>12000</v>
      </c>
      <c r="E65" s="204" t="s">
        <v>142</v>
      </c>
    </row>
    <row r="66" spans="1:5" ht="15" x14ac:dyDescent="0.2">
      <c r="A66" s="169">
        <v>2018</v>
      </c>
      <c r="B66" s="219" t="s">
        <v>574</v>
      </c>
      <c r="C66" s="170" t="s">
        <v>196</v>
      </c>
      <c r="D66" s="222">
        <v>12000</v>
      </c>
      <c r="E66" s="204" t="s">
        <v>142</v>
      </c>
    </row>
    <row r="67" spans="1:5" ht="15" x14ac:dyDescent="0.2">
      <c r="A67" s="169">
        <v>2018</v>
      </c>
      <c r="B67" s="219" t="s">
        <v>575</v>
      </c>
      <c r="C67" s="170" t="s">
        <v>196</v>
      </c>
      <c r="D67" s="222">
        <v>12000</v>
      </c>
      <c r="E67" s="204" t="s">
        <v>142</v>
      </c>
    </row>
    <row r="68" spans="1:5" ht="15" x14ac:dyDescent="0.2">
      <c r="A68" s="169">
        <v>2018</v>
      </c>
      <c r="B68" s="219" t="s">
        <v>576</v>
      </c>
      <c r="C68" s="170" t="s">
        <v>196</v>
      </c>
      <c r="D68" s="222">
        <v>12000</v>
      </c>
      <c r="E68" s="204" t="s">
        <v>142</v>
      </c>
    </row>
    <row r="69" spans="1:5" ht="15" x14ac:dyDescent="0.2">
      <c r="A69" s="169">
        <v>2018</v>
      </c>
      <c r="B69" s="219" t="s">
        <v>577</v>
      </c>
      <c r="C69" s="170" t="s">
        <v>196</v>
      </c>
      <c r="D69" s="222">
        <v>12000</v>
      </c>
      <c r="E69" s="204" t="s">
        <v>142</v>
      </c>
    </row>
    <row r="70" spans="1:5" ht="15" x14ac:dyDescent="0.2">
      <c r="A70" s="169">
        <v>2018</v>
      </c>
      <c r="B70" s="219" t="s">
        <v>578</v>
      </c>
      <c r="C70" s="170" t="s">
        <v>196</v>
      </c>
      <c r="D70" s="222">
        <v>12000</v>
      </c>
      <c r="E70" s="204" t="s">
        <v>142</v>
      </c>
    </row>
    <row r="71" spans="1:5" ht="15" x14ac:dyDescent="0.2">
      <c r="A71" s="160"/>
    </row>
    <row r="72" spans="1:5" ht="15" hidden="1" x14ac:dyDescent="0.2">
      <c r="A72" s="160"/>
    </row>
    <row r="73" spans="1:5" ht="15" hidden="1" x14ac:dyDescent="0.2">
      <c r="A73" s="160"/>
    </row>
    <row r="74" spans="1:5" ht="15" hidden="1" x14ac:dyDescent="0.2">
      <c r="A74" s="160"/>
    </row>
    <row r="75" spans="1:5" ht="15" hidden="1" x14ac:dyDescent="0.2">
      <c r="A75" s="160"/>
    </row>
    <row r="76" spans="1:5" ht="15" hidden="1" x14ac:dyDescent="0.2">
      <c r="A76" s="160"/>
    </row>
    <row r="77" spans="1:5" ht="15" hidden="1" x14ac:dyDescent="0.2">
      <c r="A77" s="160"/>
    </row>
    <row r="78" spans="1:5" ht="15" hidden="1" x14ac:dyDescent="0.2">
      <c r="A78" s="160"/>
    </row>
    <row r="79" spans="1:5" ht="15" hidden="1" x14ac:dyDescent="0.2">
      <c r="A79" s="160"/>
    </row>
    <row r="80" spans="1:5" ht="15" hidden="1" x14ac:dyDescent="0.2">
      <c r="A80" s="160"/>
    </row>
    <row r="81" spans="1:1" ht="15" hidden="1" x14ac:dyDescent="0.2">
      <c r="A81" s="160"/>
    </row>
    <row r="82" spans="1:1" ht="15" hidden="1" x14ac:dyDescent="0.2">
      <c r="A82" s="160"/>
    </row>
    <row r="83" spans="1:1" ht="15" hidden="1" x14ac:dyDescent="0.2">
      <c r="A83" s="160"/>
    </row>
    <row r="84" spans="1:1" ht="15" hidden="1" x14ac:dyDescent="0.2">
      <c r="A84" s="160"/>
    </row>
    <row r="85" spans="1:1" ht="15" hidden="1" x14ac:dyDescent="0.2">
      <c r="A85" s="160"/>
    </row>
    <row r="86" spans="1:1" ht="15" hidden="1" x14ac:dyDescent="0.2">
      <c r="A86" s="160"/>
    </row>
    <row r="87" spans="1:1" ht="15" hidden="1" x14ac:dyDescent="0.2">
      <c r="A87" s="160"/>
    </row>
    <row r="88" spans="1:1" ht="15" hidden="1" x14ac:dyDescent="0.2">
      <c r="A88" s="160"/>
    </row>
    <row r="89" spans="1:1" ht="15" hidden="1" x14ac:dyDescent="0.2">
      <c r="A89" s="160"/>
    </row>
    <row r="90" spans="1:1" ht="15" hidden="1" x14ac:dyDescent="0.2">
      <c r="A90" s="160"/>
    </row>
    <row r="91" spans="1:1" ht="15" hidden="1" x14ac:dyDescent="0.2">
      <c r="A91" s="160"/>
    </row>
    <row r="92" spans="1:1" ht="15" hidden="1" x14ac:dyDescent="0.2">
      <c r="A92" s="160"/>
    </row>
    <row r="93" spans="1:1" ht="15" hidden="1" x14ac:dyDescent="0.2">
      <c r="A93" s="160"/>
    </row>
    <row r="94" spans="1:1" ht="15" hidden="1" x14ac:dyDescent="0.2">
      <c r="A94" s="160"/>
    </row>
    <row r="95" spans="1:1" ht="15" hidden="1" x14ac:dyDescent="0.2">
      <c r="A95" s="160"/>
    </row>
    <row r="96" spans="1:1" ht="15" hidden="1" x14ac:dyDescent="0.2">
      <c r="A96" s="160"/>
    </row>
    <row r="97" spans="1:1" ht="15" hidden="1" x14ac:dyDescent="0.2">
      <c r="A97" s="160"/>
    </row>
    <row r="98" spans="1:1" ht="15" hidden="1" x14ac:dyDescent="0.2">
      <c r="A98" s="160"/>
    </row>
    <row r="99" spans="1:1" ht="15" hidden="1" x14ac:dyDescent="0.2">
      <c r="A99" s="160"/>
    </row>
    <row r="100" spans="1:1" ht="15" hidden="1" x14ac:dyDescent="0.2">
      <c r="A100" s="160"/>
    </row>
    <row r="101" spans="1:1" ht="15" hidden="1" x14ac:dyDescent="0.2">
      <c r="A101" s="160"/>
    </row>
    <row r="102" spans="1:1" ht="15" hidden="1" x14ac:dyDescent="0.2">
      <c r="A102" s="160"/>
    </row>
    <row r="103" spans="1:1" ht="15" hidden="1" x14ac:dyDescent="0.2">
      <c r="A103" s="160"/>
    </row>
    <row r="104" spans="1:1" ht="15" hidden="1" x14ac:dyDescent="0.2">
      <c r="A104" s="160"/>
    </row>
    <row r="105" spans="1:1" ht="15" hidden="1" x14ac:dyDescent="0.2">
      <c r="A105" s="160"/>
    </row>
    <row r="106" spans="1:1" ht="15" hidden="1" x14ac:dyDescent="0.2">
      <c r="A106" s="160"/>
    </row>
    <row r="107" spans="1:1" ht="15" hidden="1" x14ac:dyDescent="0.2">
      <c r="A107" s="160"/>
    </row>
    <row r="108" spans="1:1" ht="15" hidden="1" x14ac:dyDescent="0.2">
      <c r="A108" s="160"/>
    </row>
    <row r="109" spans="1:1" ht="15" hidden="1" x14ac:dyDescent="0.2">
      <c r="A109" s="160"/>
    </row>
    <row r="110" spans="1:1" ht="15" hidden="1" x14ac:dyDescent="0.2">
      <c r="A110" s="160"/>
    </row>
    <row r="111" spans="1:1" ht="15" hidden="1" x14ac:dyDescent="0.2">
      <c r="A111" s="160"/>
    </row>
    <row r="112" spans="1:1" ht="15" hidden="1" x14ac:dyDescent="0.2"/>
    <row r="113" ht="15" hidden="1" x14ac:dyDescent="0.2"/>
    <row r="114" ht="15" hidden="1" x14ac:dyDescent="0.2"/>
    <row r="115" ht="15" hidden="1" x14ac:dyDescent="0.2"/>
    <row r="116" ht="15" hidden="1" x14ac:dyDescent="0.2"/>
    <row r="117" ht="15" hidden="1" x14ac:dyDescent="0.2"/>
    <row r="118" ht="15" hidden="1" x14ac:dyDescent="0.2"/>
    <row r="119" ht="15" hidden="1" x14ac:dyDescent="0.2"/>
    <row r="120" ht="15" hidden="1" x14ac:dyDescent="0.2"/>
    <row r="121" ht="15" hidden="1" x14ac:dyDescent="0.2"/>
    <row r="122" ht="15" hidden="1" x14ac:dyDescent="0.2"/>
    <row r="123" ht="15" hidden="1" x14ac:dyDescent="0.2"/>
    <row r="124" ht="15" hidden="1" x14ac:dyDescent="0.2"/>
    <row r="125" ht="15" hidden="1" x14ac:dyDescent="0.2"/>
    <row r="126" ht="15" hidden="1" x14ac:dyDescent="0.2"/>
    <row r="127" ht="15" hidden="1" x14ac:dyDescent="0.2"/>
    <row r="128" ht="15" hidden="1" x14ac:dyDescent="0.2"/>
    <row r="129" ht="15" hidden="1" x14ac:dyDescent="0.2"/>
    <row r="130" ht="15" hidden="1" x14ac:dyDescent="0.2"/>
    <row r="131" ht="15" hidden="1" x14ac:dyDescent="0.2"/>
    <row r="132" ht="15" hidden="1" x14ac:dyDescent="0.2"/>
    <row r="133" ht="15" hidden="1" x14ac:dyDescent="0.2"/>
    <row r="134" ht="15" hidden="1" x14ac:dyDescent="0.2"/>
    <row r="135" ht="15" hidden="1" x14ac:dyDescent="0.2"/>
    <row r="136" ht="15" hidden="1" x14ac:dyDescent="0.2"/>
    <row r="137" ht="15" hidden="1" x14ac:dyDescent="0.2"/>
    <row r="138" ht="15" hidden="1" x14ac:dyDescent="0.2"/>
    <row r="139" ht="15" hidden="1" x14ac:dyDescent="0.2"/>
    <row r="140" ht="15" hidden="1" x14ac:dyDescent="0.2"/>
    <row r="141" ht="15" hidden="1" x14ac:dyDescent="0.2"/>
    <row r="142" ht="15" hidden="1" x14ac:dyDescent="0.2"/>
    <row r="143" ht="15" hidden="1" x14ac:dyDescent="0.2"/>
    <row r="144" ht="15" hidden="1" x14ac:dyDescent="0.2"/>
    <row r="145" ht="15" hidden="1" x14ac:dyDescent="0.2"/>
    <row r="146" ht="15" hidden="1" x14ac:dyDescent="0.2"/>
    <row r="147" ht="15" hidden="1" x14ac:dyDescent="0.2"/>
    <row r="148" ht="15" hidden="1" x14ac:dyDescent="0.2"/>
    <row r="149" ht="15" hidden="1" x14ac:dyDescent="0.2"/>
    <row r="150" ht="15" hidden="1" x14ac:dyDescent="0.2"/>
    <row r="151" ht="15" hidden="1" x14ac:dyDescent="0.2"/>
    <row r="152" ht="15" hidden="1" x14ac:dyDescent="0.2"/>
    <row r="153" ht="15" hidden="1" x14ac:dyDescent="0.2"/>
  </sheetData>
  <sheetProtection algorithmName="SHA-512" hashValue="ow12r/lh7DiUI6fyHomY+2XietZXNNCnROdnNEaopahv13OG0n7VuOAbVzTuGHf6huPqymh343lJJY+8OaGBTg==" saltValue="RbEMJ4FoMoTruvw+Uxg0zA==" spinCount="100000" sheet="1" objects="1" scenarios="1" insertRows="0"/>
  <mergeCells count="2">
    <mergeCell ref="A1:I1"/>
    <mergeCell ref="B2:C2"/>
  </mergeCells>
  <dataValidations count="3">
    <dataValidation type="list" allowBlank="1" showInputMessage="1" showErrorMessage="1" sqref="C4:C70">
      <formula1>Öffentlichkeitsarbeit</formula1>
    </dataValidation>
    <dataValidation type="list" allowBlank="1" showInputMessage="1" showErrorMessage="1" sqref="E4:E70">
      <formula1>Raum</formula1>
    </dataValidation>
    <dataValidation type="list" allowBlank="1" showInputMessage="1" showErrorMessage="1" sqref="A4:A70">
      <formula1>Jahr</formula1>
    </dataValidation>
  </dataValidations>
  <pageMargins left="0.70866141732283472" right="0.70866141732283472" top="0.78740157480314965" bottom="0.78740157480314965" header="0.31496062992125984" footer="0.31496062992125984"/>
  <pageSetup paperSize="9" scale="8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L80"/>
  <sheetViews>
    <sheetView view="pageBreakPreview" zoomScale="60" workbookViewId="0">
      <selection activeCell="A42" sqref="A42"/>
    </sheetView>
  </sheetViews>
  <sheetFormatPr baseColWidth="10" defaultColWidth="0" defaultRowHeight="12.75" customHeight="1" zeroHeight="1" x14ac:dyDescent="0.15"/>
  <cols>
    <col min="1" max="1" width="53.1640625" style="76" customWidth="1"/>
    <col min="2" max="2" width="31.1640625" style="76" customWidth="1"/>
    <col min="3" max="3" width="50.83203125" style="76" customWidth="1"/>
    <col min="4" max="4" width="3.83203125" style="76" customWidth="1"/>
    <col min="5" max="256" width="11" style="76" hidden="1"/>
    <col min="257" max="257" width="46.33203125" style="76" hidden="1"/>
    <col min="258" max="258" width="38.83203125" style="76" hidden="1"/>
    <col min="259" max="259" width="50.83203125" style="76" hidden="1"/>
    <col min="260" max="260" width="21" style="76" hidden="1"/>
    <col min="261" max="512" width="11" style="76" hidden="1"/>
    <col min="513" max="513" width="46.33203125" style="76" hidden="1"/>
    <col min="514" max="514" width="38.83203125" style="76" hidden="1"/>
    <col min="515" max="515" width="50.83203125" style="76" hidden="1"/>
    <col min="516" max="516" width="21" style="76" hidden="1"/>
    <col min="517" max="768" width="11" style="76" hidden="1"/>
    <col min="769" max="769" width="46.33203125" style="76" hidden="1"/>
    <col min="770" max="770" width="38.83203125" style="76" hidden="1"/>
    <col min="771" max="771" width="50.83203125" style="76" hidden="1"/>
    <col min="772" max="772" width="21" style="76" hidden="1"/>
    <col min="773" max="1024" width="11" style="76" hidden="1"/>
    <col min="1025" max="1025" width="46.33203125" style="76" hidden="1"/>
    <col min="1026" max="1026" width="38.83203125" style="76" hidden="1"/>
    <col min="1027" max="1027" width="50.83203125" style="76" hidden="1"/>
    <col min="1028" max="1028" width="21" style="76" hidden="1"/>
    <col min="1029" max="1280" width="11" style="76" hidden="1"/>
    <col min="1281" max="1281" width="46.33203125" style="76" hidden="1"/>
    <col min="1282" max="1282" width="38.83203125" style="76" hidden="1"/>
    <col min="1283" max="1283" width="50.83203125" style="76" hidden="1"/>
    <col min="1284" max="1284" width="21" style="76" hidden="1"/>
    <col min="1285" max="1536" width="11" style="76" hidden="1"/>
    <col min="1537" max="1537" width="46.33203125" style="76" hidden="1"/>
    <col min="1538" max="1538" width="38.83203125" style="76" hidden="1"/>
    <col min="1539" max="1539" width="50.83203125" style="76" hidden="1"/>
    <col min="1540" max="1540" width="21" style="76" hidden="1"/>
    <col min="1541" max="1792" width="11" style="76" hidden="1"/>
    <col min="1793" max="1793" width="46.33203125" style="76" hidden="1"/>
    <col min="1794" max="1794" width="38.83203125" style="76" hidden="1"/>
    <col min="1795" max="1795" width="50.83203125" style="76" hidden="1"/>
    <col min="1796" max="1796" width="21" style="76" hidden="1"/>
    <col min="1797" max="2048" width="11" style="76" hidden="1"/>
    <col min="2049" max="2049" width="46.33203125" style="76" hidden="1"/>
    <col min="2050" max="2050" width="38.83203125" style="76" hidden="1"/>
    <col min="2051" max="2051" width="50.83203125" style="76" hidden="1"/>
    <col min="2052" max="2052" width="21" style="76" hidden="1"/>
    <col min="2053" max="2304" width="11" style="76" hidden="1"/>
    <col min="2305" max="2305" width="46.33203125" style="76" hidden="1"/>
    <col min="2306" max="2306" width="38.83203125" style="76" hidden="1"/>
    <col min="2307" max="2307" width="50.83203125" style="76" hidden="1"/>
    <col min="2308" max="2308" width="21" style="76" hidden="1"/>
    <col min="2309" max="2560" width="11" style="76" hidden="1"/>
    <col min="2561" max="2561" width="46.33203125" style="76" hidden="1"/>
    <col min="2562" max="2562" width="38.83203125" style="76" hidden="1"/>
    <col min="2563" max="2563" width="50.83203125" style="76" hidden="1"/>
    <col min="2564" max="2564" width="21" style="76" hidden="1"/>
    <col min="2565" max="2816" width="11" style="76" hidden="1"/>
    <col min="2817" max="2817" width="46.33203125" style="76" hidden="1"/>
    <col min="2818" max="2818" width="38.83203125" style="76" hidden="1"/>
    <col min="2819" max="2819" width="50.83203125" style="76" hidden="1"/>
    <col min="2820" max="2820" width="21" style="76" hidden="1"/>
    <col min="2821" max="3072" width="11" style="76" hidden="1"/>
    <col min="3073" max="3073" width="46.33203125" style="76" hidden="1"/>
    <col min="3074" max="3074" width="38.83203125" style="76" hidden="1"/>
    <col min="3075" max="3075" width="50.83203125" style="76" hidden="1"/>
    <col min="3076" max="3076" width="21" style="76" hidden="1"/>
    <col min="3077" max="3328" width="11" style="76" hidden="1"/>
    <col min="3329" max="3329" width="46.33203125" style="76" hidden="1"/>
    <col min="3330" max="3330" width="38.83203125" style="76" hidden="1"/>
    <col min="3331" max="3331" width="50.83203125" style="76" hidden="1"/>
    <col min="3332" max="3332" width="21" style="76" hidden="1"/>
    <col min="3333" max="3584" width="11" style="76" hidden="1"/>
    <col min="3585" max="3585" width="46.33203125" style="76" hidden="1"/>
    <col min="3586" max="3586" width="38.83203125" style="76" hidden="1"/>
    <col min="3587" max="3587" width="50.83203125" style="76" hidden="1"/>
    <col min="3588" max="3588" width="21" style="76" hidden="1"/>
    <col min="3589" max="3840" width="11" style="76" hidden="1"/>
    <col min="3841" max="3841" width="46.33203125" style="76" hidden="1"/>
    <col min="3842" max="3842" width="38.83203125" style="76" hidden="1"/>
    <col min="3843" max="3843" width="50.83203125" style="76" hidden="1"/>
    <col min="3844" max="3844" width="21" style="76" hidden="1"/>
    <col min="3845" max="4096" width="11" style="76" hidden="1"/>
    <col min="4097" max="4097" width="46.33203125" style="76" hidden="1"/>
    <col min="4098" max="4098" width="38.83203125" style="76" hidden="1"/>
    <col min="4099" max="4099" width="50.83203125" style="76" hidden="1"/>
    <col min="4100" max="4100" width="21" style="76" hidden="1"/>
    <col min="4101" max="4352" width="11" style="76" hidden="1"/>
    <col min="4353" max="4353" width="46.33203125" style="76" hidden="1"/>
    <col min="4354" max="4354" width="38.83203125" style="76" hidden="1"/>
    <col min="4355" max="4355" width="50.83203125" style="76" hidden="1"/>
    <col min="4356" max="4356" width="21" style="76" hidden="1"/>
    <col min="4357" max="4608" width="11" style="76" hidden="1"/>
    <col min="4609" max="4609" width="46.33203125" style="76" hidden="1"/>
    <col min="4610" max="4610" width="38.83203125" style="76" hidden="1"/>
    <col min="4611" max="4611" width="50.83203125" style="76" hidden="1"/>
    <col min="4612" max="4612" width="21" style="76" hidden="1"/>
    <col min="4613" max="4864" width="11" style="76" hidden="1"/>
    <col min="4865" max="4865" width="46.33203125" style="76" hidden="1"/>
    <col min="4866" max="4866" width="38.83203125" style="76" hidden="1"/>
    <col min="4867" max="4867" width="50.83203125" style="76" hidden="1"/>
    <col min="4868" max="4868" width="21" style="76" hidden="1"/>
    <col min="4869" max="5120" width="11" style="76" hidden="1"/>
    <col min="5121" max="5121" width="46.33203125" style="76" hidden="1"/>
    <col min="5122" max="5122" width="38.83203125" style="76" hidden="1"/>
    <col min="5123" max="5123" width="50.83203125" style="76" hidden="1"/>
    <col min="5124" max="5124" width="21" style="76" hidden="1"/>
    <col min="5125" max="5376" width="11" style="76" hidden="1"/>
    <col min="5377" max="5377" width="46.33203125" style="76" hidden="1"/>
    <col min="5378" max="5378" width="38.83203125" style="76" hidden="1"/>
    <col min="5379" max="5379" width="50.83203125" style="76" hidden="1"/>
    <col min="5380" max="5380" width="21" style="76" hidden="1"/>
    <col min="5381" max="5632" width="11" style="76" hidden="1"/>
    <col min="5633" max="5633" width="46.33203125" style="76" hidden="1"/>
    <col min="5634" max="5634" width="38.83203125" style="76" hidden="1"/>
    <col min="5635" max="5635" width="50.83203125" style="76" hidden="1"/>
    <col min="5636" max="5636" width="21" style="76" hidden="1"/>
    <col min="5637" max="5888" width="11" style="76" hidden="1"/>
    <col min="5889" max="5889" width="46.33203125" style="76" hidden="1"/>
    <col min="5890" max="5890" width="38.83203125" style="76" hidden="1"/>
    <col min="5891" max="5891" width="50.83203125" style="76" hidden="1"/>
    <col min="5892" max="5892" width="21" style="76" hidden="1"/>
    <col min="5893" max="6144" width="11" style="76" hidden="1"/>
    <col min="6145" max="6145" width="46.33203125" style="76" hidden="1"/>
    <col min="6146" max="6146" width="38.83203125" style="76" hidden="1"/>
    <col min="6147" max="6147" width="50.83203125" style="76" hidden="1"/>
    <col min="6148" max="6148" width="21" style="76" hidden="1"/>
    <col min="6149" max="6400" width="11" style="76" hidden="1"/>
    <col min="6401" max="6401" width="46.33203125" style="76" hidden="1"/>
    <col min="6402" max="6402" width="38.83203125" style="76" hidden="1"/>
    <col min="6403" max="6403" width="50.83203125" style="76" hidden="1"/>
    <col min="6404" max="6404" width="21" style="76" hidden="1"/>
    <col min="6405" max="6656" width="11" style="76" hidden="1"/>
    <col min="6657" max="6657" width="46.33203125" style="76" hidden="1"/>
    <col min="6658" max="6658" width="38.83203125" style="76" hidden="1"/>
    <col min="6659" max="6659" width="50.83203125" style="76" hidden="1"/>
    <col min="6660" max="6660" width="21" style="76" hidden="1"/>
    <col min="6661" max="6912" width="11" style="76" hidden="1"/>
    <col min="6913" max="6913" width="46.33203125" style="76" hidden="1"/>
    <col min="6914" max="6914" width="38.83203125" style="76" hidden="1"/>
    <col min="6915" max="6915" width="50.83203125" style="76" hidden="1"/>
    <col min="6916" max="6916" width="21" style="76" hidden="1"/>
    <col min="6917" max="7168" width="11" style="76" hidden="1"/>
    <col min="7169" max="7169" width="46.33203125" style="76" hidden="1"/>
    <col min="7170" max="7170" width="38.83203125" style="76" hidden="1"/>
    <col min="7171" max="7171" width="50.83203125" style="76" hidden="1"/>
    <col min="7172" max="7172" width="21" style="76" hidden="1"/>
    <col min="7173" max="7424" width="11" style="76" hidden="1"/>
    <col min="7425" max="7425" width="46.33203125" style="76" hidden="1"/>
    <col min="7426" max="7426" width="38.83203125" style="76" hidden="1"/>
    <col min="7427" max="7427" width="50.83203125" style="76" hidden="1"/>
    <col min="7428" max="7428" width="21" style="76" hidden="1"/>
    <col min="7429" max="7680" width="11" style="76" hidden="1"/>
    <col min="7681" max="7681" width="46.33203125" style="76" hidden="1"/>
    <col min="7682" max="7682" width="38.83203125" style="76" hidden="1"/>
    <col min="7683" max="7683" width="50.83203125" style="76" hidden="1"/>
    <col min="7684" max="7684" width="21" style="76" hidden="1"/>
    <col min="7685" max="7936" width="11" style="76" hidden="1"/>
    <col min="7937" max="7937" width="46.33203125" style="76" hidden="1"/>
    <col min="7938" max="7938" width="38.83203125" style="76" hidden="1"/>
    <col min="7939" max="7939" width="50.83203125" style="76" hidden="1"/>
    <col min="7940" max="7940" width="21" style="76" hidden="1"/>
    <col min="7941" max="8192" width="11" style="76" hidden="1"/>
    <col min="8193" max="8193" width="46.33203125" style="76" hidden="1"/>
    <col min="8194" max="8194" width="38.83203125" style="76" hidden="1"/>
    <col min="8195" max="8195" width="50.83203125" style="76" hidden="1"/>
    <col min="8196" max="8196" width="21" style="76" hidden="1"/>
    <col min="8197" max="8448" width="11" style="76" hidden="1"/>
    <col min="8449" max="8449" width="46.33203125" style="76" hidden="1"/>
    <col min="8450" max="8450" width="38.83203125" style="76" hidden="1"/>
    <col min="8451" max="8451" width="50.83203125" style="76" hidden="1"/>
    <col min="8452" max="8452" width="21" style="76" hidden="1"/>
    <col min="8453" max="8704" width="11" style="76" hidden="1"/>
    <col min="8705" max="8705" width="46.33203125" style="76" hidden="1"/>
    <col min="8706" max="8706" width="38.83203125" style="76" hidden="1"/>
    <col min="8707" max="8707" width="50.83203125" style="76" hidden="1"/>
    <col min="8708" max="8708" width="21" style="76" hidden="1"/>
    <col min="8709" max="8960" width="11" style="76" hidden="1"/>
    <col min="8961" max="8961" width="46.33203125" style="76" hidden="1"/>
    <col min="8962" max="8962" width="38.83203125" style="76" hidden="1"/>
    <col min="8963" max="8963" width="50.83203125" style="76" hidden="1"/>
    <col min="8964" max="8964" width="21" style="76" hidden="1"/>
    <col min="8965" max="9216" width="11" style="76" hidden="1"/>
    <col min="9217" max="9217" width="46.33203125" style="76" hidden="1"/>
    <col min="9218" max="9218" width="38.83203125" style="76" hidden="1"/>
    <col min="9219" max="9219" width="50.83203125" style="76" hidden="1"/>
    <col min="9220" max="9220" width="21" style="76" hidden="1"/>
    <col min="9221" max="9472" width="11" style="76" hidden="1"/>
    <col min="9473" max="9473" width="46.33203125" style="76" hidden="1"/>
    <col min="9474" max="9474" width="38.83203125" style="76" hidden="1"/>
    <col min="9475" max="9475" width="50.83203125" style="76" hidden="1"/>
    <col min="9476" max="9476" width="21" style="76" hidden="1"/>
    <col min="9477" max="9728" width="11" style="76" hidden="1"/>
    <col min="9729" max="9729" width="46.33203125" style="76" hidden="1"/>
    <col min="9730" max="9730" width="38.83203125" style="76" hidden="1"/>
    <col min="9731" max="9731" width="50.83203125" style="76" hidden="1"/>
    <col min="9732" max="9732" width="21" style="76" hidden="1"/>
    <col min="9733" max="9984" width="11" style="76" hidden="1"/>
    <col min="9985" max="9985" width="46.33203125" style="76" hidden="1"/>
    <col min="9986" max="9986" width="38.83203125" style="76" hidden="1"/>
    <col min="9987" max="9987" width="50.83203125" style="76" hidden="1"/>
    <col min="9988" max="9988" width="21" style="76" hidden="1"/>
    <col min="9989" max="10240" width="11" style="76" hidden="1"/>
    <col min="10241" max="10241" width="46.33203125" style="76" hidden="1"/>
    <col min="10242" max="10242" width="38.83203125" style="76" hidden="1"/>
    <col min="10243" max="10243" width="50.83203125" style="76" hidden="1"/>
    <col min="10244" max="10244" width="21" style="76" hidden="1"/>
    <col min="10245" max="10496" width="11" style="76" hidden="1"/>
    <col min="10497" max="10497" width="46.33203125" style="76" hidden="1"/>
    <col min="10498" max="10498" width="38.83203125" style="76" hidden="1"/>
    <col min="10499" max="10499" width="50.83203125" style="76" hidden="1"/>
    <col min="10500" max="10500" width="21" style="76" hidden="1"/>
    <col min="10501" max="10752" width="11" style="76" hidden="1"/>
    <col min="10753" max="10753" width="46.33203125" style="76" hidden="1"/>
    <col min="10754" max="10754" width="38.83203125" style="76" hidden="1"/>
    <col min="10755" max="10755" width="50.83203125" style="76" hidden="1"/>
    <col min="10756" max="10756" width="21" style="76" hidden="1"/>
    <col min="10757" max="11008" width="11" style="76" hidden="1"/>
    <col min="11009" max="11009" width="46.33203125" style="76" hidden="1"/>
    <col min="11010" max="11010" width="38.83203125" style="76" hidden="1"/>
    <col min="11011" max="11011" width="50.83203125" style="76" hidden="1"/>
    <col min="11012" max="11012" width="21" style="76" hidden="1"/>
    <col min="11013" max="11264" width="11" style="76" hidden="1"/>
    <col min="11265" max="11265" width="46.33203125" style="76" hidden="1"/>
    <col min="11266" max="11266" width="38.83203125" style="76" hidden="1"/>
    <col min="11267" max="11267" width="50.83203125" style="76" hidden="1"/>
    <col min="11268" max="11268" width="21" style="76" hidden="1"/>
    <col min="11269" max="11520" width="11" style="76" hidden="1"/>
    <col min="11521" max="11521" width="46.33203125" style="76" hidden="1"/>
    <col min="11522" max="11522" width="38.83203125" style="76" hidden="1"/>
    <col min="11523" max="11523" width="50.83203125" style="76" hidden="1"/>
    <col min="11524" max="11524" width="21" style="76" hidden="1"/>
    <col min="11525" max="11776" width="11" style="76" hidden="1"/>
    <col min="11777" max="11777" width="46.33203125" style="76" hidden="1"/>
    <col min="11778" max="11778" width="38.83203125" style="76" hidden="1"/>
    <col min="11779" max="11779" width="50.83203125" style="76" hidden="1"/>
    <col min="11780" max="11780" width="21" style="76" hidden="1"/>
    <col min="11781" max="12032" width="11" style="76" hidden="1"/>
    <col min="12033" max="12033" width="46.33203125" style="76" hidden="1"/>
    <col min="12034" max="12034" width="38.83203125" style="76" hidden="1"/>
    <col min="12035" max="12035" width="50.83203125" style="76" hidden="1"/>
    <col min="12036" max="12036" width="21" style="76" hidden="1"/>
    <col min="12037" max="12288" width="11" style="76" hidden="1"/>
    <col min="12289" max="12289" width="46.33203125" style="76" hidden="1"/>
    <col min="12290" max="12290" width="38.83203125" style="76" hidden="1"/>
    <col min="12291" max="12291" width="50.83203125" style="76" hidden="1"/>
    <col min="12292" max="12292" width="21" style="76" hidden="1"/>
    <col min="12293" max="12544" width="11" style="76" hidden="1"/>
    <col min="12545" max="12545" width="46.33203125" style="76" hidden="1"/>
    <col min="12546" max="12546" width="38.83203125" style="76" hidden="1"/>
    <col min="12547" max="12547" width="50.83203125" style="76" hidden="1"/>
    <col min="12548" max="12548" width="21" style="76" hidden="1"/>
    <col min="12549" max="12800" width="11" style="76" hidden="1"/>
    <col min="12801" max="12801" width="46.33203125" style="76" hidden="1"/>
    <col min="12802" max="12802" width="38.83203125" style="76" hidden="1"/>
    <col min="12803" max="12803" width="50.83203125" style="76" hidden="1"/>
    <col min="12804" max="12804" width="21" style="76" hidden="1"/>
    <col min="12805" max="13056" width="11" style="76" hidden="1"/>
    <col min="13057" max="13057" width="46.33203125" style="76" hidden="1"/>
    <col min="13058" max="13058" width="38.83203125" style="76" hidden="1"/>
    <col min="13059" max="13059" width="50.83203125" style="76" hidden="1"/>
    <col min="13060" max="13060" width="21" style="76" hidden="1"/>
    <col min="13061" max="13312" width="11" style="76" hidden="1"/>
    <col min="13313" max="13313" width="46.33203125" style="76" hidden="1"/>
    <col min="13314" max="13314" width="38.83203125" style="76" hidden="1"/>
    <col min="13315" max="13315" width="50.83203125" style="76" hidden="1"/>
    <col min="13316" max="13316" width="21" style="76" hidden="1"/>
    <col min="13317" max="13568" width="11" style="76" hidden="1"/>
    <col min="13569" max="13569" width="46.33203125" style="76" hidden="1"/>
    <col min="13570" max="13570" width="38.83203125" style="76" hidden="1"/>
    <col min="13571" max="13571" width="50.83203125" style="76" hidden="1"/>
    <col min="13572" max="13572" width="21" style="76" hidden="1"/>
    <col min="13573" max="13824" width="11" style="76" hidden="1"/>
    <col min="13825" max="13825" width="46.33203125" style="76" hidden="1"/>
    <col min="13826" max="13826" width="38.83203125" style="76" hidden="1"/>
    <col min="13827" max="13827" width="50.83203125" style="76" hidden="1"/>
    <col min="13828" max="13828" width="21" style="76" hidden="1"/>
    <col min="13829" max="14080" width="11" style="76" hidden="1"/>
    <col min="14081" max="14081" width="46.33203125" style="76" hidden="1"/>
    <col min="14082" max="14082" width="38.83203125" style="76" hidden="1"/>
    <col min="14083" max="14083" width="50.83203125" style="76" hidden="1"/>
    <col min="14084" max="14084" width="21" style="76" hidden="1"/>
    <col min="14085" max="14336" width="11" style="76" hidden="1"/>
    <col min="14337" max="14337" width="46.33203125" style="76" hidden="1"/>
    <col min="14338" max="14338" width="38.83203125" style="76" hidden="1"/>
    <col min="14339" max="14339" width="50.83203125" style="76" hidden="1"/>
    <col min="14340" max="14340" width="21" style="76" hidden="1"/>
    <col min="14341" max="14592" width="11" style="76" hidden="1"/>
    <col min="14593" max="14593" width="46.33203125" style="76" hidden="1"/>
    <col min="14594" max="14594" width="38.83203125" style="76" hidden="1"/>
    <col min="14595" max="14595" width="50.83203125" style="76" hidden="1"/>
    <col min="14596" max="14596" width="21" style="76" hidden="1"/>
    <col min="14597" max="14848" width="11" style="76" hidden="1"/>
    <col min="14849" max="14849" width="46.33203125" style="76" hidden="1"/>
    <col min="14850" max="14850" width="38.83203125" style="76" hidden="1"/>
    <col min="14851" max="14851" width="50.83203125" style="76" hidden="1"/>
    <col min="14852" max="14852" width="21" style="76" hidden="1"/>
    <col min="14853" max="15104" width="11" style="76" hidden="1"/>
    <col min="15105" max="15105" width="46.33203125" style="76" hidden="1"/>
    <col min="15106" max="15106" width="38.83203125" style="76" hidden="1"/>
    <col min="15107" max="15107" width="50.83203125" style="76" hidden="1"/>
    <col min="15108" max="15108" width="21" style="76" hidden="1"/>
    <col min="15109" max="15360" width="11" style="76" hidden="1"/>
    <col min="15361" max="15361" width="46.33203125" style="76" hidden="1"/>
    <col min="15362" max="15362" width="38.83203125" style="76" hidden="1"/>
    <col min="15363" max="15363" width="50.83203125" style="76" hidden="1"/>
    <col min="15364" max="15364" width="21" style="76" hidden="1"/>
    <col min="15365" max="15616" width="11" style="76" hidden="1"/>
    <col min="15617" max="15617" width="46.33203125" style="76" hidden="1"/>
    <col min="15618" max="15618" width="38.83203125" style="76" hidden="1"/>
    <col min="15619" max="15619" width="50.83203125" style="76" hidden="1"/>
    <col min="15620" max="15620" width="21" style="76" hidden="1"/>
    <col min="15621" max="15872" width="11" style="76" hidden="1"/>
    <col min="15873" max="15873" width="46.33203125" style="76" hidden="1"/>
    <col min="15874" max="15874" width="38.83203125" style="76" hidden="1"/>
    <col min="15875" max="15875" width="50.83203125" style="76" hidden="1"/>
    <col min="15876" max="15876" width="21" style="76" hidden="1"/>
    <col min="15877" max="16128" width="11" style="76" hidden="1"/>
    <col min="16129" max="16129" width="46.33203125" style="76" hidden="1"/>
    <col min="16130" max="16130" width="38.83203125" style="76" hidden="1"/>
    <col min="16131" max="16131" width="50.83203125" style="76" hidden="1"/>
    <col min="16132" max="16132" width="21" style="76" hidden="1"/>
    <col min="16133" max="16384" width="11" style="76" hidden="1"/>
  </cols>
  <sheetData>
    <row r="1" spans="1:8" ht="22.5" customHeight="1" x14ac:dyDescent="0.15">
      <c r="A1" s="77" t="s">
        <v>105</v>
      </c>
      <c r="B1" s="78"/>
      <c r="C1" s="77"/>
    </row>
    <row r="2" spans="1:8" ht="26.25" customHeight="1" x14ac:dyDescent="0.15">
      <c r="A2" s="79" t="s">
        <v>106</v>
      </c>
      <c r="B2" s="79" t="s">
        <v>107</v>
      </c>
      <c r="C2" s="70" t="s">
        <v>108</v>
      </c>
    </row>
    <row r="3" spans="1:8" ht="78" x14ac:dyDescent="0.15">
      <c r="A3" s="80" t="s">
        <v>109</v>
      </c>
      <c r="B3" s="80" t="s">
        <v>110</v>
      </c>
      <c r="C3" s="80" t="s">
        <v>111</v>
      </c>
      <c r="D3" s="81"/>
      <c r="E3" s="81"/>
      <c r="F3" s="81"/>
      <c r="G3" s="81"/>
      <c r="H3" s="81"/>
    </row>
    <row r="4" spans="1:8" ht="27.75" customHeight="1" x14ac:dyDescent="0.15">
      <c r="A4" s="181" t="s">
        <v>369</v>
      </c>
      <c r="B4" s="181" t="s">
        <v>148</v>
      </c>
      <c r="C4" s="181" t="s">
        <v>205</v>
      </c>
      <c r="D4" s="81"/>
      <c r="E4" s="81"/>
      <c r="F4" s="81"/>
      <c r="G4" s="81"/>
      <c r="H4" s="81"/>
    </row>
    <row r="5" spans="1:8" ht="27.75" customHeight="1" x14ac:dyDescent="0.15">
      <c r="A5" s="181" t="s">
        <v>370</v>
      </c>
      <c r="B5" s="181"/>
      <c r="C5" s="181" t="s">
        <v>205</v>
      </c>
      <c r="D5" s="81"/>
      <c r="E5" s="81"/>
      <c r="F5" s="81"/>
      <c r="G5" s="81"/>
      <c r="H5" s="81"/>
    </row>
    <row r="6" spans="1:8" ht="29.25" customHeight="1" x14ac:dyDescent="0.15">
      <c r="A6" s="181" t="s">
        <v>421</v>
      </c>
      <c r="B6" s="181" t="s">
        <v>148</v>
      </c>
      <c r="C6" s="181" t="s">
        <v>205</v>
      </c>
      <c r="D6" s="81"/>
      <c r="E6" s="81"/>
      <c r="F6" s="81"/>
      <c r="G6" s="81"/>
      <c r="H6" s="81"/>
    </row>
    <row r="7" spans="1:8" ht="29.25" customHeight="1" x14ac:dyDescent="0.15">
      <c r="A7" s="181" t="s">
        <v>425</v>
      </c>
      <c r="B7" s="181" t="s">
        <v>148</v>
      </c>
      <c r="C7" s="181" t="s">
        <v>205</v>
      </c>
      <c r="D7" s="81"/>
      <c r="E7" s="81"/>
      <c r="F7" s="81"/>
      <c r="G7" s="81"/>
      <c r="H7" s="81"/>
    </row>
    <row r="8" spans="1:8" ht="29.25" customHeight="1" x14ac:dyDescent="0.15">
      <c r="A8" s="181" t="s">
        <v>457</v>
      </c>
      <c r="B8" s="181" t="s">
        <v>148</v>
      </c>
      <c r="C8" s="181" t="s">
        <v>205</v>
      </c>
      <c r="D8" s="81"/>
      <c r="E8" s="81"/>
      <c r="F8" s="81"/>
      <c r="G8" s="81"/>
      <c r="H8" s="81"/>
    </row>
    <row r="9" spans="1:8" ht="29.25" customHeight="1" x14ac:dyDescent="0.15">
      <c r="A9" s="74" t="s">
        <v>465</v>
      </c>
      <c r="B9" s="74" t="s">
        <v>148</v>
      </c>
      <c r="C9" s="74" t="s">
        <v>205</v>
      </c>
      <c r="D9" s="81"/>
      <c r="E9" s="81"/>
      <c r="F9" s="81"/>
      <c r="G9" s="81"/>
      <c r="H9" s="81"/>
    </row>
    <row r="10" spans="1:8" ht="17.25" customHeight="1" x14ac:dyDescent="0.15">
      <c r="A10" s="74"/>
      <c r="B10" s="74"/>
      <c r="C10" s="74"/>
      <c r="D10" s="81"/>
      <c r="E10" s="81"/>
      <c r="F10" s="81"/>
      <c r="G10" s="81"/>
      <c r="H10" s="81"/>
    </row>
    <row r="11" spans="1:8" ht="17.25" customHeight="1" x14ac:dyDescent="0.15">
      <c r="A11" s="74"/>
      <c r="B11" s="74"/>
      <c r="C11" s="74"/>
      <c r="D11" s="81"/>
      <c r="E11" s="81"/>
      <c r="F11" s="81"/>
      <c r="G11" s="81"/>
      <c r="H11" s="81"/>
    </row>
    <row r="12" spans="1:8" ht="17.25" customHeight="1" x14ac:dyDescent="0.15">
      <c r="A12" s="74"/>
      <c r="B12" s="74"/>
      <c r="C12" s="74"/>
      <c r="D12" s="81"/>
      <c r="E12" s="81"/>
      <c r="F12" s="81"/>
      <c r="G12" s="81"/>
      <c r="H12" s="81"/>
    </row>
    <row r="13" spans="1:8" ht="17.25" customHeight="1" x14ac:dyDescent="0.15">
      <c r="A13" s="74"/>
      <c r="B13" s="74"/>
      <c r="C13" s="74"/>
      <c r="D13" s="81"/>
      <c r="E13" s="81"/>
      <c r="F13" s="81"/>
      <c r="G13" s="81"/>
      <c r="H13" s="81"/>
    </row>
    <row r="14" spans="1:8" ht="17.25" customHeight="1" x14ac:dyDescent="0.15">
      <c r="A14" s="74"/>
      <c r="B14" s="74"/>
      <c r="C14" s="74"/>
      <c r="D14" s="81"/>
      <c r="E14" s="81"/>
      <c r="F14" s="81"/>
      <c r="G14" s="81"/>
      <c r="H14" s="81"/>
    </row>
    <row r="15" spans="1:8" ht="17.25" customHeight="1" x14ac:dyDescent="0.15">
      <c r="A15" s="74"/>
      <c r="B15" s="74"/>
      <c r="C15" s="74"/>
      <c r="D15" s="81"/>
      <c r="E15" s="81"/>
      <c r="F15" s="81"/>
      <c r="G15" s="81"/>
      <c r="H15" s="81"/>
    </row>
    <row r="16" spans="1:8" ht="17.25" customHeight="1" x14ac:dyDescent="0.15">
      <c r="A16" s="74"/>
      <c r="B16" s="74"/>
      <c r="C16" s="74"/>
      <c r="D16" s="81"/>
      <c r="E16" s="81"/>
      <c r="F16" s="81"/>
      <c r="G16" s="81"/>
      <c r="H16" s="81"/>
    </row>
    <row r="17" spans="1:8" ht="17.25" customHeight="1" x14ac:dyDescent="0.15">
      <c r="A17" s="74"/>
      <c r="B17" s="74"/>
      <c r="C17" s="74"/>
      <c r="D17" s="81"/>
      <c r="E17" s="81"/>
      <c r="F17" s="81"/>
      <c r="G17" s="81"/>
      <c r="H17" s="81"/>
    </row>
    <row r="18" spans="1:8" ht="17.25" customHeight="1" x14ac:dyDescent="0.15">
      <c r="A18" s="74"/>
      <c r="B18" s="74"/>
      <c r="C18" s="74"/>
      <c r="D18" s="81"/>
      <c r="E18" s="81"/>
      <c r="F18" s="81"/>
      <c r="G18" s="81"/>
      <c r="H18" s="81"/>
    </row>
    <row r="19" spans="1:8" ht="17.25" customHeight="1" x14ac:dyDescent="0.15">
      <c r="A19" s="74"/>
      <c r="B19" s="74"/>
      <c r="C19" s="74"/>
      <c r="D19" s="81"/>
      <c r="E19" s="81"/>
      <c r="F19" s="81"/>
      <c r="G19" s="81"/>
      <c r="H19" s="81"/>
    </row>
    <row r="20" spans="1:8" ht="17.25" customHeight="1" x14ac:dyDescent="0.15">
      <c r="A20" s="74"/>
      <c r="B20" s="74"/>
      <c r="C20" s="74"/>
      <c r="D20" s="81"/>
      <c r="E20" s="81"/>
      <c r="F20" s="81"/>
      <c r="G20" s="81"/>
      <c r="H20" s="81"/>
    </row>
    <row r="21" spans="1:8" ht="17.25" customHeight="1" x14ac:dyDescent="0.15">
      <c r="A21" s="74"/>
      <c r="B21" s="74"/>
      <c r="C21" s="74"/>
      <c r="D21" s="81"/>
      <c r="E21" s="81"/>
      <c r="F21" s="81"/>
      <c r="G21" s="81"/>
      <c r="H21" s="81"/>
    </row>
    <row r="22" spans="1:8" ht="17.25" customHeight="1" x14ac:dyDescent="0.15">
      <c r="A22" s="74"/>
      <c r="B22" s="74"/>
      <c r="C22" s="74"/>
      <c r="D22" s="81"/>
      <c r="E22" s="81"/>
      <c r="F22" s="81"/>
      <c r="G22" s="81"/>
      <c r="H22" s="81"/>
    </row>
    <row r="23" spans="1:8" ht="17.25" customHeight="1" x14ac:dyDescent="0.15">
      <c r="A23" s="74"/>
      <c r="B23" s="74"/>
      <c r="C23" s="74"/>
      <c r="D23" s="81"/>
      <c r="E23" s="81"/>
      <c r="F23" s="81"/>
      <c r="G23" s="81"/>
      <c r="H23" s="81"/>
    </row>
    <row r="24" spans="1:8" ht="17.25" customHeight="1" x14ac:dyDescent="0.15">
      <c r="A24" s="74"/>
      <c r="B24" s="74"/>
      <c r="C24" s="74"/>
      <c r="D24" s="81"/>
      <c r="E24" s="81"/>
      <c r="F24" s="81"/>
      <c r="G24" s="81"/>
      <c r="H24" s="81"/>
    </row>
    <row r="25" spans="1:8" ht="17.25" customHeight="1" x14ac:dyDescent="0.15">
      <c r="A25" s="74"/>
      <c r="B25" s="74"/>
      <c r="C25" s="74"/>
      <c r="D25" s="81"/>
      <c r="E25" s="81"/>
      <c r="F25" s="81"/>
      <c r="G25" s="81"/>
      <c r="H25" s="81"/>
    </row>
    <row r="26" spans="1:8" ht="17.25" customHeight="1" x14ac:dyDescent="0.15">
      <c r="A26" s="74"/>
      <c r="B26" s="74"/>
      <c r="C26" s="74"/>
      <c r="D26" s="81"/>
      <c r="E26" s="81"/>
      <c r="F26" s="81"/>
      <c r="G26" s="81"/>
      <c r="H26" s="81"/>
    </row>
    <row r="27" spans="1:8" ht="17.25" customHeight="1" x14ac:dyDescent="0.15">
      <c r="A27" s="74"/>
      <c r="B27" s="74"/>
      <c r="C27" s="74"/>
      <c r="D27" s="81"/>
      <c r="E27" s="81"/>
      <c r="F27" s="81"/>
      <c r="G27" s="81"/>
      <c r="H27" s="81"/>
    </row>
    <row r="28" spans="1:8" ht="17.25" customHeight="1" x14ac:dyDescent="0.15">
      <c r="A28" s="74"/>
      <c r="B28" s="74"/>
      <c r="C28" s="74"/>
      <c r="D28" s="81"/>
      <c r="E28" s="81"/>
      <c r="F28" s="81"/>
      <c r="G28" s="81"/>
      <c r="H28" s="81"/>
    </row>
    <row r="29" spans="1:8" ht="17.25" customHeight="1" x14ac:dyDescent="0.15">
      <c r="A29" s="74"/>
      <c r="B29" s="74"/>
      <c r="C29" s="74"/>
      <c r="D29" s="81"/>
      <c r="E29" s="81"/>
      <c r="F29" s="81"/>
      <c r="G29" s="81"/>
      <c r="H29" s="81"/>
    </row>
    <row r="30" spans="1:8" ht="17.25" customHeight="1" x14ac:dyDescent="0.15">
      <c r="A30" s="74"/>
      <c r="B30" s="74"/>
      <c r="C30" s="74"/>
      <c r="D30" s="81"/>
      <c r="E30" s="81"/>
      <c r="F30" s="81"/>
      <c r="G30" s="81"/>
      <c r="H30" s="81"/>
    </row>
    <row r="31" spans="1:8" ht="17.25" customHeight="1" x14ac:dyDescent="0.15">
      <c r="A31" s="74"/>
      <c r="B31" s="74"/>
      <c r="C31" s="74"/>
      <c r="D31" s="81"/>
      <c r="E31" s="81"/>
      <c r="F31" s="81"/>
      <c r="G31" s="81"/>
      <c r="H31" s="81"/>
    </row>
    <row r="32" spans="1:8" ht="17.25" customHeight="1" x14ac:dyDescent="0.15">
      <c r="A32" s="74"/>
      <c r="B32" s="74"/>
      <c r="C32" s="74"/>
      <c r="D32" s="81"/>
      <c r="E32" s="81"/>
      <c r="F32" s="81"/>
      <c r="G32" s="81"/>
      <c r="H32" s="81"/>
    </row>
    <row r="33" spans="1:8" ht="17.25" customHeight="1" x14ac:dyDescent="0.15">
      <c r="A33" s="74"/>
      <c r="B33" s="74"/>
      <c r="C33" s="74"/>
      <c r="D33" s="81"/>
      <c r="E33" s="81"/>
      <c r="F33" s="81"/>
      <c r="G33" s="81"/>
      <c r="H33" s="81"/>
    </row>
    <row r="34" spans="1:8" ht="17.25" customHeight="1" x14ac:dyDescent="0.15">
      <c r="A34" s="74"/>
      <c r="B34" s="74"/>
      <c r="C34" s="74"/>
      <c r="D34" s="81"/>
      <c r="E34" s="81"/>
      <c r="F34" s="81"/>
      <c r="G34" s="81"/>
      <c r="H34" s="81"/>
    </row>
    <row r="35" spans="1:8" ht="17.25" customHeight="1" x14ac:dyDescent="0.15">
      <c r="A35" s="74"/>
      <c r="B35" s="74"/>
      <c r="C35" s="74"/>
      <c r="D35" s="81"/>
      <c r="E35" s="81"/>
      <c r="F35" s="81"/>
      <c r="G35" s="81"/>
      <c r="H35" s="81"/>
    </row>
    <row r="36" spans="1:8" ht="17.25" customHeight="1" x14ac:dyDescent="0.15">
      <c r="A36" s="74"/>
      <c r="B36" s="74"/>
      <c r="C36" s="74"/>
      <c r="D36" s="81"/>
      <c r="E36" s="81"/>
      <c r="F36" s="81"/>
      <c r="G36" s="81"/>
      <c r="H36" s="81"/>
    </row>
    <row r="37" spans="1:8" ht="17.25" customHeight="1" x14ac:dyDescent="0.15">
      <c r="A37" s="74"/>
      <c r="B37" s="74"/>
      <c r="C37" s="74"/>
      <c r="D37" s="81"/>
      <c r="E37" s="81"/>
      <c r="F37" s="81"/>
      <c r="G37" s="81"/>
      <c r="H37" s="81"/>
    </row>
    <row r="38" spans="1:8" ht="17.25" customHeight="1" x14ac:dyDescent="0.15">
      <c r="A38" s="74"/>
      <c r="B38" s="74"/>
      <c r="C38" s="74"/>
      <c r="D38" s="81"/>
      <c r="E38" s="81"/>
      <c r="F38" s="81"/>
      <c r="G38" s="81"/>
      <c r="H38" s="81"/>
    </row>
    <row r="39" spans="1:8" ht="17.25" customHeight="1" x14ac:dyDescent="0.15">
      <c r="A39" s="74"/>
      <c r="B39" s="74"/>
      <c r="C39" s="74"/>
      <c r="D39" s="81"/>
      <c r="E39" s="81"/>
      <c r="F39" s="81"/>
      <c r="G39" s="81"/>
      <c r="H39" s="81"/>
    </row>
    <row r="40" spans="1:8" ht="17.25" customHeight="1" x14ac:dyDescent="0.15">
      <c r="A40" s="74"/>
      <c r="B40" s="74"/>
      <c r="C40" s="74"/>
      <c r="D40" s="81"/>
      <c r="E40" s="81"/>
      <c r="F40" s="81"/>
      <c r="G40" s="81"/>
      <c r="H40" s="81"/>
    </row>
    <row r="41" spans="1:8" ht="17.25" customHeight="1" x14ac:dyDescent="0.15">
      <c r="A41" s="74"/>
      <c r="B41" s="74"/>
      <c r="C41" s="74"/>
      <c r="D41" s="81"/>
      <c r="E41" s="81"/>
      <c r="F41" s="81"/>
      <c r="G41" s="81"/>
      <c r="H41" s="81"/>
    </row>
    <row r="42" spans="1:8" ht="17.25" customHeight="1" x14ac:dyDescent="0.15">
      <c r="A42" s="74"/>
      <c r="B42" s="74"/>
      <c r="C42" s="74"/>
      <c r="D42" s="81"/>
      <c r="E42" s="81"/>
      <c r="F42" s="81"/>
      <c r="G42" s="81"/>
      <c r="H42" s="81"/>
    </row>
    <row r="43" spans="1:8" ht="17.25" customHeight="1" x14ac:dyDescent="0.15">
      <c r="A43" s="74"/>
      <c r="B43" s="74"/>
      <c r="C43" s="74"/>
      <c r="D43" s="81"/>
      <c r="E43" s="81"/>
      <c r="F43" s="81"/>
      <c r="G43" s="81"/>
      <c r="H43" s="81"/>
    </row>
    <row r="44" spans="1:8" ht="17.25" customHeight="1" x14ac:dyDescent="0.15">
      <c r="A44" s="74"/>
      <c r="B44" s="74"/>
      <c r="C44" s="74"/>
      <c r="D44" s="81"/>
      <c r="E44" s="81"/>
      <c r="F44" s="81"/>
      <c r="G44" s="81"/>
      <c r="H44" s="81"/>
    </row>
    <row r="45" spans="1:8" ht="17.25" customHeight="1" x14ac:dyDescent="0.15">
      <c r="A45" s="74"/>
      <c r="B45" s="74"/>
      <c r="C45" s="74"/>
      <c r="D45" s="81"/>
      <c r="E45" s="81"/>
      <c r="F45" s="81"/>
      <c r="G45" s="81"/>
      <c r="H45" s="81"/>
    </row>
    <row r="46" spans="1:8" ht="17.25" customHeight="1" x14ac:dyDescent="0.15">
      <c r="A46" s="74"/>
      <c r="B46" s="74"/>
      <c r="C46" s="74"/>
      <c r="D46" s="81"/>
      <c r="E46" s="81"/>
      <c r="F46" s="81"/>
      <c r="G46" s="81"/>
      <c r="H46" s="81"/>
    </row>
    <row r="47" spans="1:8" ht="17.25" customHeight="1" x14ac:dyDescent="0.15">
      <c r="A47" s="74"/>
      <c r="B47" s="74"/>
      <c r="C47" s="74"/>
      <c r="D47" s="81"/>
      <c r="E47" s="81"/>
      <c r="F47" s="81"/>
      <c r="G47" s="81"/>
      <c r="H47" s="81"/>
    </row>
    <row r="48" spans="1:8" ht="17.25" customHeight="1" x14ac:dyDescent="0.15">
      <c r="A48" s="74"/>
      <c r="B48" s="74"/>
      <c r="C48" s="74"/>
      <c r="D48" s="81"/>
      <c r="E48" s="81"/>
      <c r="F48" s="81"/>
      <c r="G48" s="81"/>
      <c r="H48" s="81"/>
    </row>
    <row r="49" spans="1:8" ht="17.25" customHeight="1" x14ac:dyDescent="0.15">
      <c r="A49" s="74"/>
      <c r="B49" s="74"/>
      <c r="C49" s="74"/>
      <c r="D49" s="81"/>
      <c r="E49" s="81"/>
      <c r="F49" s="81"/>
      <c r="G49" s="81"/>
      <c r="H49" s="81"/>
    </row>
    <row r="50" spans="1:8" ht="17.25" customHeight="1" x14ac:dyDescent="0.15">
      <c r="A50" s="74"/>
      <c r="B50" s="74"/>
      <c r="C50" s="74"/>
      <c r="D50" s="81"/>
      <c r="E50" s="81"/>
      <c r="F50" s="81"/>
      <c r="G50" s="81"/>
      <c r="H50" s="81"/>
    </row>
    <row r="51" spans="1:8" ht="17.25" customHeight="1" x14ac:dyDescent="0.15">
      <c r="A51" s="74"/>
      <c r="B51" s="74"/>
      <c r="C51" s="74"/>
      <c r="D51" s="81"/>
      <c r="E51" s="81"/>
      <c r="F51" s="81"/>
      <c r="G51" s="81"/>
      <c r="H51" s="81"/>
    </row>
    <row r="52" spans="1:8" ht="17.25" customHeight="1" x14ac:dyDescent="0.15">
      <c r="A52" s="74"/>
      <c r="B52" s="74"/>
      <c r="C52" s="74"/>
      <c r="D52" s="81"/>
      <c r="E52" s="81"/>
      <c r="F52" s="81"/>
      <c r="G52" s="81"/>
      <c r="H52" s="81"/>
    </row>
    <row r="53" spans="1:8" ht="17.25" customHeight="1" x14ac:dyDescent="0.15">
      <c r="A53" s="74"/>
      <c r="B53" s="74"/>
      <c r="C53" s="74"/>
      <c r="D53" s="81"/>
      <c r="E53" s="81"/>
      <c r="F53" s="81"/>
      <c r="G53" s="81"/>
      <c r="H53" s="81"/>
    </row>
    <row r="54" spans="1:8" ht="17.25" customHeight="1" x14ac:dyDescent="0.15">
      <c r="A54" s="74"/>
      <c r="B54" s="74"/>
      <c r="C54" s="74"/>
      <c r="D54" s="81"/>
      <c r="E54" s="81"/>
      <c r="F54" s="81"/>
      <c r="G54" s="81"/>
      <c r="H54" s="81"/>
    </row>
    <row r="55" spans="1:8" ht="17.25" customHeight="1" x14ac:dyDescent="0.15">
      <c r="A55" s="74"/>
      <c r="B55" s="74"/>
      <c r="C55" s="74"/>
      <c r="D55" s="81"/>
      <c r="E55" s="81"/>
      <c r="F55" s="81"/>
      <c r="G55" s="81"/>
      <c r="H55" s="81"/>
    </row>
    <row r="56" spans="1:8" ht="17.25" customHeight="1" x14ac:dyDescent="0.15">
      <c r="A56" s="74"/>
      <c r="B56" s="74"/>
      <c r="C56" s="74"/>
      <c r="D56" s="81"/>
      <c r="E56" s="81"/>
      <c r="F56" s="81"/>
      <c r="G56" s="81"/>
      <c r="H56" s="81"/>
    </row>
    <row r="57" spans="1:8" ht="17.25" customHeight="1" x14ac:dyDescent="0.15">
      <c r="A57" s="74"/>
      <c r="B57" s="74"/>
      <c r="C57" s="74"/>
      <c r="D57" s="81"/>
      <c r="E57" s="81"/>
      <c r="F57" s="81"/>
      <c r="G57" s="81"/>
      <c r="H57" s="81"/>
    </row>
    <row r="58" spans="1:8" ht="17.25" customHeight="1" x14ac:dyDescent="0.15">
      <c r="A58" s="74"/>
      <c r="B58" s="74"/>
      <c r="C58" s="74"/>
      <c r="D58" s="81"/>
      <c r="E58" s="81"/>
      <c r="F58" s="81"/>
      <c r="G58" s="81"/>
      <c r="H58" s="81"/>
    </row>
    <row r="59" spans="1:8" ht="17.25" customHeight="1" x14ac:dyDescent="0.15">
      <c r="A59" s="74"/>
      <c r="B59" s="74"/>
      <c r="C59" s="74"/>
      <c r="D59" s="81"/>
      <c r="E59" s="81"/>
      <c r="F59" s="81"/>
      <c r="G59" s="81"/>
      <c r="H59" s="81"/>
    </row>
    <row r="60" spans="1:8" ht="17.25" customHeight="1" x14ac:dyDescent="0.15">
      <c r="A60" s="74"/>
      <c r="B60" s="74"/>
      <c r="C60" s="74"/>
      <c r="D60" s="81"/>
      <c r="E60" s="81"/>
      <c r="F60" s="81"/>
      <c r="G60" s="81"/>
      <c r="H60" s="81"/>
    </row>
    <row r="61" spans="1:8" ht="17.25" customHeight="1" x14ac:dyDescent="0.15">
      <c r="A61" s="74"/>
      <c r="B61" s="74"/>
      <c r="C61" s="74"/>
      <c r="D61" s="81"/>
      <c r="E61" s="81"/>
      <c r="F61" s="81"/>
      <c r="G61" s="81"/>
      <c r="H61" s="81"/>
    </row>
    <row r="62" spans="1:8" ht="17.25" customHeight="1" x14ac:dyDescent="0.15">
      <c r="A62" s="74"/>
      <c r="B62" s="74"/>
      <c r="C62" s="74"/>
      <c r="D62" s="81"/>
      <c r="E62" s="81"/>
      <c r="F62" s="81"/>
      <c r="G62" s="81"/>
      <c r="H62" s="81"/>
    </row>
    <row r="63" spans="1:8" ht="17.25" customHeight="1" x14ac:dyDescent="0.15">
      <c r="A63" s="74"/>
      <c r="B63" s="74"/>
      <c r="C63" s="74"/>
      <c r="D63" s="81"/>
      <c r="E63" s="81"/>
      <c r="F63" s="81"/>
      <c r="G63" s="81"/>
      <c r="H63" s="81"/>
    </row>
    <row r="64" spans="1:8" ht="17.25" customHeight="1" x14ac:dyDescent="0.15">
      <c r="A64" s="74"/>
      <c r="B64" s="74"/>
      <c r="C64" s="74"/>
      <c r="D64" s="81"/>
      <c r="E64" s="81"/>
      <c r="F64" s="81"/>
      <c r="G64" s="81"/>
      <c r="H64" s="81"/>
    </row>
    <row r="65" spans="1:8" ht="17.25" customHeight="1" x14ac:dyDescent="0.15">
      <c r="A65" s="74"/>
      <c r="B65" s="74"/>
      <c r="C65" s="74"/>
      <c r="D65" s="81"/>
      <c r="E65" s="81"/>
      <c r="F65" s="81"/>
      <c r="G65" s="81"/>
      <c r="H65" s="81"/>
    </row>
    <row r="66" spans="1:8" ht="17.25" customHeight="1" x14ac:dyDescent="0.15">
      <c r="A66" s="74"/>
      <c r="B66" s="74"/>
      <c r="C66" s="74"/>
      <c r="D66" s="81"/>
      <c r="E66" s="81"/>
      <c r="F66" s="81"/>
      <c r="G66" s="81"/>
      <c r="H66" s="81"/>
    </row>
    <row r="67" spans="1:8" ht="17.25" customHeight="1" x14ac:dyDescent="0.15">
      <c r="A67" s="74"/>
      <c r="B67" s="74"/>
      <c r="C67" s="74"/>
      <c r="D67" s="81"/>
      <c r="E67" s="81"/>
      <c r="F67" s="81"/>
      <c r="G67" s="81"/>
      <c r="H67" s="81"/>
    </row>
    <row r="68" spans="1:8" ht="17.25" customHeight="1" x14ac:dyDescent="0.15">
      <c r="A68" s="74"/>
      <c r="B68" s="74"/>
      <c r="C68" s="74"/>
      <c r="D68" s="81"/>
      <c r="E68" s="81"/>
      <c r="F68" s="81"/>
      <c r="G68" s="81"/>
      <c r="H68" s="81"/>
    </row>
    <row r="69" spans="1:8" ht="17.25" customHeight="1" x14ac:dyDescent="0.15">
      <c r="A69" s="74"/>
      <c r="B69" s="74"/>
      <c r="C69" s="74"/>
      <c r="D69" s="81"/>
      <c r="E69" s="81"/>
      <c r="F69" s="81"/>
      <c r="G69" s="81"/>
      <c r="H69" s="81"/>
    </row>
    <row r="70" spans="1:8" ht="17.25" customHeight="1" x14ac:dyDescent="0.15">
      <c r="A70" s="74"/>
      <c r="B70" s="74"/>
      <c r="C70" s="74"/>
      <c r="D70" s="81"/>
      <c r="E70" s="81"/>
      <c r="F70" s="81"/>
      <c r="G70" s="81"/>
      <c r="H70" s="81"/>
    </row>
    <row r="71" spans="1:8" ht="17.25" customHeight="1" x14ac:dyDescent="0.15">
      <c r="A71" s="74"/>
      <c r="B71" s="74"/>
      <c r="C71" s="74"/>
      <c r="D71" s="81"/>
      <c r="E71" s="81"/>
      <c r="F71" s="81"/>
      <c r="G71" s="81"/>
      <c r="H71" s="81"/>
    </row>
    <row r="72" spans="1:8" ht="17.25" customHeight="1" x14ac:dyDescent="0.15">
      <c r="A72" s="74"/>
      <c r="B72" s="74"/>
      <c r="C72" s="74"/>
      <c r="D72" s="81"/>
      <c r="E72" s="81"/>
      <c r="F72" s="81"/>
      <c r="G72" s="81"/>
      <c r="H72" s="81"/>
    </row>
    <row r="73" spans="1:8" ht="17.25" customHeight="1" x14ac:dyDescent="0.15">
      <c r="A73" s="74"/>
      <c r="B73" s="74"/>
      <c r="C73" s="74"/>
      <c r="D73" s="81"/>
      <c r="E73" s="81"/>
      <c r="F73" s="81"/>
      <c r="G73" s="81"/>
      <c r="H73" s="81"/>
    </row>
    <row r="74" spans="1:8" ht="17.25" customHeight="1" x14ac:dyDescent="0.15">
      <c r="A74" s="74"/>
      <c r="B74" s="74"/>
      <c r="C74" s="74"/>
      <c r="D74" s="81"/>
      <c r="E74" s="81"/>
      <c r="F74" s="81"/>
      <c r="G74" s="81"/>
      <c r="H74" s="81"/>
    </row>
    <row r="75" spans="1:8" ht="17.25" customHeight="1" x14ac:dyDescent="0.15">
      <c r="A75" s="74"/>
      <c r="B75" s="74"/>
      <c r="C75" s="74"/>
      <c r="D75" s="81"/>
      <c r="E75" s="81"/>
      <c r="F75" s="81"/>
      <c r="G75" s="81"/>
      <c r="H75" s="81"/>
    </row>
    <row r="76" spans="1:8" ht="17.25" customHeight="1" x14ac:dyDescent="0.15">
      <c r="A76" s="74"/>
      <c r="B76" s="74"/>
      <c r="C76" s="74"/>
      <c r="D76" s="81"/>
      <c r="E76" s="81"/>
      <c r="F76" s="81"/>
      <c r="G76" s="81"/>
      <c r="H76" s="81"/>
    </row>
    <row r="77" spans="1:8" ht="17.25" customHeight="1" x14ac:dyDescent="0.15"/>
    <row r="78" spans="1:8" ht="13" hidden="1" x14ac:dyDescent="0.15">
      <c r="B78" s="82"/>
      <c r="C78" s="83"/>
    </row>
    <row r="79" spans="1:8" ht="13" hidden="1" x14ac:dyDescent="0.15">
      <c r="B79" s="82"/>
      <c r="C79" s="83"/>
    </row>
    <row r="80" spans="1:8" ht="13" hidden="1" x14ac:dyDescent="0.15">
      <c r="B80" s="82"/>
      <c r="C80" s="83"/>
    </row>
  </sheetData>
  <sheetProtection algorithmName="SHA-512" hashValue="unHHoQJ+jnJozcUkbJxi6eIk/FR9aaeGOkdDj5MrO3w1b8NsjXHqGkANWT8eAdecjvpVPXY2Ed5sNdXVWj4qSw==" saltValue="Kvmm8ymi0H6OMh7wkERhQA==" spinCount="100000" sheet="1" objects="1" scenarios="1" insertRows="0"/>
  <dataValidations count="2">
    <dataValidation type="list" allowBlank="1" showInputMessage="1" showErrorMessage="1" sqref="C4:C76">
      <formula1>Kontakt</formula1>
    </dataValidation>
    <dataValidation type="list" allowBlank="1" showInputMessage="1" showErrorMessage="1" sqref="B65595 IX65595 ST65595 ACP65595 AML65595 AWH65595 BGD65595 BPZ65595 BZV65595 CJR65595 CTN65595 DDJ65595 DNF65595 DXB65595 EGX65595 EQT65595 FAP65595 FKL65595 FUH65595 GED65595 GNZ65595 GXV65595 HHR65595 HRN65595 IBJ65595 ILF65595 IVB65595 JEX65595 JOT65595 JYP65595 KIL65595 KSH65595 LCD65595 LLZ65595 LVV65595 MFR65595 MPN65595 MZJ65595 NJF65595 NTB65595 OCX65595 OMT65595 OWP65595 PGL65595 PQH65595 QAD65595 QJZ65595 QTV65595 RDR65595 RNN65595 RXJ65595 SHF65595 SRB65595 TAX65595 TKT65595 TUP65595 UEL65595 UOH65595 UYD65595 VHZ65595 VRV65595 WBR65595 WLN65595 WVJ65595 B131131 IX131131 ST131131 ACP131131 AML131131 AWH131131 BGD131131 BPZ131131 BZV131131 CJR131131 CTN131131 DDJ131131 DNF131131 DXB131131 EGX131131 EQT131131 FAP131131 FKL131131 FUH131131 GED131131 GNZ131131 GXV131131 HHR131131 HRN131131 IBJ131131 ILF131131 IVB131131 JEX131131 JOT131131 JYP131131 KIL131131 KSH131131 LCD131131 LLZ131131 LVV131131 MFR131131 MPN131131 MZJ131131 NJF131131 NTB131131 OCX131131 OMT131131 OWP131131 PGL131131 PQH131131 QAD131131 QJZ131131 QTV131131 RDR131131 RNN131131 RXJ131131 SHF131131 SRB131131 TAX131131 TKT131131 TUP131131 UEL131131 UOH131131 UYD131131 VHZ131131 VRV131131 WBR131131 WLN131131 WVJ131131 B196667 IX196667 ST196667 ACP196667 AML196667 AWH196667 BGD196667 BPZ196667 BZV196667 CJR196667 CTN196667 DDJ196667 DNF196667 DXB196667 EGX196667 EQT196667 FAP196667 FKL196667 FUH196667 GED196667 GNZ196667 GXV196667 HHR196667 HRN196667 IBJ196667 ILF196667 IVB196667 JEX196667 JOT196667 JYP196667 KIL196667 KSH196667 LCD196667 LLZ196667 LVV196667 MFR196667 MPN196667 MZJ196667 NJF196667 NTB196667 OCX196667 OMT196667 OWP196667 PGL196667 PQH196667 QAD196667 QJZ196667 QTV196667 RDR196667 RNN196667 RXJ196667 SHF196667 SRB196667 TAX196667 TKT196667 TUP196667 UEL196667 UOH196667 UYD196667 VHZ196667 VRV196667 WBR196667 WLN196667 WVJ196667 B262203 IX262203 ST262203 ACP262203 AML262203 AWH262203 BGD262203 BPZ262203 BZV262203 CJR262203 CTN262203 DDJ262203 DNF262203 DXB262203 EGX262203 EQT262203 FAP262203 FKL262203 FUH262203 GED262203 GNZ262203 GXV262203 HHR262203 HRN262203 IBJ262203 ILF262203 IVB262203 JEX262203 JOT262203 JYP262203 KIL262203 KSH262203 LCD262203 LLZ262203 LVV262203 MFR262203 MPN262203 MZJ262203 NJF262203 NTB262203 OCX262203 OMT262203 OWP262203 PGL262203 PQH262203 QAD262203 QJZ262203 QTV262203 RDR262203 RNN262203 RXJ262203 SHF262203 SRB262203 TAX262203 TKT262203 TUP262203 UEL262203 UOH262203 UYD262203 VHZ262203 VRV262203 WBR262203 WLN262203 WVJ262203 B327739 IX327739 ST327739 ACP327739 AML327739 AWH327739 BGD327739 BPZ327739 BZV327739 CJR327739 CTN327739 DDJ327739 DNF327739 DXB327739 EGX327739 EQT327739 FAP327739 FKL327739 FUH327739 GED327739 GNZ327739 GXV327739 HHR327739 HRN327739 IBJ327739 ILF327739 IVB327739 JEX327739 JOT327739 JYP327739 KIL327739 KSH327739 LCD327739 LLZ327739 LVV327739 MFR327739 MPN327739 MZJ327739 NJF327739 NTB327739 OCX327739 OMT327739 OWP327739 PGL327739 PQH327739 QAD327739 QJZ327739 QTV327739 RDR327739 RNN327739 RXJ327739 SHF327739 SRB327739 TAX327739 TKT327739 TUP327739 UEL327739 UOH327739 UYD327739 VHZ327739 VRV327739 WBR327739 WLN327739 WVJ327739 B393275 IX393275 ST393275 ACP393275 AML393275 AWH393275 BGD393275 BPZ393275 BZV393275 CJR393275 CTN393275 DDJ393275 DNF393275 DXB393275 EGX393275 EQT393275 FAP393275 FKL393275 FUH393275 GED393275 GNZ393275 GXV393275 HHR393275 HRN393275 IBJ393275 ILF393275 IVB393275 JEX393275 JOT393275 JYP393275 KIL393275 KSH393275 LCD393275 LLZ393275 LVV393275 MFR393275 MPN393275 MZJ393275 NJF393275 NTB393275 OCX393275 OMT393275 OWP393275 PGL393275 PQH393275 QAD393275 QJZ393275 QTV393275 RDR393275 RNN393275 RXJ393275 SHF393275 SRB393275 TAX393275 TKT393275 TUP393275 UEL393275 UOH393275 UYD393275 VHZ393275 VRV393275 WBR393275 WLN393275 WVJ393275 B458811 IX458811 ST458811 ACP458811 AML458811 AWH458811 BGD458811 BPZ458811 BZV458811 CJR458811 CTN458811 DDJ458811 DNF458811 DXB458811 EGX458811 EQT458811 FAP458811 FKL458811 FUH458811 GED458811 GNZ458811 GXV458811 HHR458811 HRN458811 IBJ458811 ILF458811 IVB458811 JEX458811 JOT458811 JYP458811 KIL458811 KSH458811 LCD458811 LLZ458811 LVV458811 MFR458811 MPN458811 MZJ458811 NJF458811 NTB458811 OCX458811 OMT458811 OWP458811 PGL458811 PQH458811 QAD458811 QJZ458811 QTV458811 RDR458811 RNN458811 RXJ458811 SHF458811 SRB458811 TAX458811 TKT458811 TUP458811 UEL458811 UOH458811 UYD458811 VHZ458811 VRV458811 WBR458811 WLN458811 WVJ458811 B524347 IX524347 ST524347 ACP524347 AML524347 AWH524347 BGD524347 BPZ524347 BZV524347 CJR524347 CTN524347 DDJ524347 DNF524347 DXB524347 EGX524347 EQT524347 FAP524347 FKL524347 FUH524347 GED524347 GNZ524347 GXV524347 HHR524347 HRN524347 IBJ524347 ILF524347 IVB524347 JEX524347 JOT524347 JYP524347 KIL524347 KSH524347 LCD524347 LLZ524347 LVV524347 MFR524347 MPN524347 MZJ524347 NJF524347 NTB524347 OCX524347 OMT524347 OWP524347 PGL524347 PQH524347 QAD524347 QJZ524347 QTV524347 RDR524347 RNN524347 RXJ524347 SHF524347 SRB524347 TAX524347 TKT524347 TUP524347 UEL524347 UOH524347 UYD524347 VHZ524347 VRV524347 WBR524347 WLN524347 WVJ524347 B589883 IX589883 ST589883 ACP589883 AML589883 AWH589883 BGD589883 BPZ589883 BZV589883 CJR589883 CTN589883 DDJ589883 DNF589883 DXB589883 EGX589883 EQT589883 FAP589883 FKL589883 FUH589883 GED589883 GNZ589883 GXV589883 HHR589883 HRN589883 IBJ589883 ILF589883 IVB589883 JEX589883 JOT589883 JYP589883 KIL589883 KSH589883 LCD589883 LLZ589883 LVV589883 MFR589883 MPN589883 MZJ589883 NJF589883 NTB589883 OCX589883 OMT589883 OWP589883 PGL589883 PQH589883 QAD589883 QJZ589883 QTV589883 RDR589883 RNN589883 RXJ589883 SHF589883 SRB589883 TAX589883 TKT589883 TUP589883 UEL589883 UOH589883 UYD589883 VHZ589883 VRV589883 WBR589883 WLN589883 WVJ589883 B655419 IX655419 ST655419 ACP655419 AML655419 AWH655419 BGD655419 BPZ655419 BZV655419 CJR655419 CTN655419 DDJ655419 DNF655419 DXB655419 EGX655419 EQT655419 FAP655419 FKL655419 FUH655419 GED655419 GNZ655419 GXV655419 HHR655419 HRN655419 IBJ655419 ILF655419 IVB655419 JEX655419 JOT655419 JYP655419 KIL655419 KSH655419 LCD655419 LLZ655419 LVV655419 MFR655419 MPN655419 MZJ655419 NJF655419 NTB655419 OCX655419 OMT655419 OWP655419 PGL655419 PQH655419 QAD655419 QJZ655419 QTV655419 RDR655419 RNN655419 RXJ655419 SHF655419 SRB655419 TAX655419 TKT655419 TUP655419 UEL655419 UOH655419 UYD655419 VHZ655419 VRV655419 WBR655419 WLN655419 WVJ655419 B720955 IX720955 ST720955 ACP720955 AML720955 AWH720955 BGD720955 BPZ720955 BZV720955 CJR720955 CTN720955 DDJ720955 DNF720955 DXB720955 EGX720955 EQT720955 FAP720955 FKL720955 FUH720955 GED720955 GNZ720955 GXV720955 HHR720955 HRN720955 IBJ720955 ILF720955 IVB720955 JEX720955 JOT720955 JYP720955 KIL720955 KSH720955 LCD720955 LLZ720955 LVV720955 MFR720955 MPN720955 MZJ720955 NJF720955 NTB720955 OCX720955 OMT720955 OWP720955 PGL720955 PQH720955 QAD720955 QJZ720955 QTV720955 RDR720955 RNN720955 RXJ720955 SHF720955 SRB720955 TAX720955 TKT720955 TUP720955 UEL720955 UOH720955 UYD720955 VHZ720955 VRV720955 WBR720955 WLN720955 WVJ720955 B786491 IX786491 ST786491 ACP786491 AML786491 AWH786491 BGD786491 BPZ786491 BZV786491 CJR786491 CTN786491 DDJ786491 DNF786491 DXB786491 EGX786491 EQT786491 FAP786491 FKL786491 FUH786491 GED786491 GNZ786491 GXV786491 HHR786491 HRN786491 IBJ786491 ILF786491 IVB786491 JEX786491 JOT786491 JYP786491 KIL786491 KSH786491 LCD786491 LLZ786491 LVV786491 MFR786491 MPN786491 MZJ786491 NJF786491 NTB786491 OCX786491 OMT786491 OWP786491 PGL786491 PQH786491 QAD786491 QJZ786491 QTV786491 RDR786491 RNN786491 RXJ786491 SHF786491 SRB786491 TAX786491 TKT786491 TUP786491 UEL786491 UOH786491 UYD786491 VHZ786491 VRV786491 WBR786491 WLN786491 WVJ786491 B852027 IX852027 ST852027 ACP852027 AML852027 AWH852027 BGD852027 BPZ852027 BZV852027 CJR852027 CTN852027 DDJ852027 DNF852027 DXB852027 EGX852027 EQT852027 FAP852027 FKL852027 FUH852027 GED852027 GNZ852027 GXV852027 HHR852027 HRN852027 IBJ852027 ILF852027 IVB852027 JEX852027 JOT852027 JYP852027 KIL852027 KSH852027 LCD852027 LLZ852027 LVV852027 MFR852027 MPN852027 MZJ852027 NJF852027 NTB852027 OCX852027 OMT852027 OWP852027 PGL852027 PQH852027 QAD852027 QJZ852027 QTV852027 RDR852027 RNN852027 RXJ852027 SHF852027 SRB852027 TAX852027 TKT852027 TUP852027 UEL852027 UOH852027 UYD852027 VHZ852027 VRV852027 WBR852027 WLN852027 WVJ852027 B917563 IX917563 ST917563 ACP917563 AML917563 AWH917563 BGD917563 BPZ917563 BZV917563 CJR917563 CTN917563 DDJ917563 DNF917563 DXB917563 EGX917563 EQT917563 FAP917563 FKL917563 FUH917563 GED917563 GNZ917563 GXV917563 HHR917563 HRN917563 IBJ917563 ILF917563 IVB917563 JEX917563 JOT917563 JYP917563 KIL917563 KSH917563 LCD917563 LLZ917563 LVV917563 MFR917563 MPN917563 MZJ917563 NJF917563 NTB917563 OCX917563 OMT917563 OWP917563 PGL917563 PQH917563 QAD917563 QJZ917563 QTV917563 RDR917563 RNN917563 RXJ917563 SHF917563 SRB917563 TAX917563 TKT917563 TUP917563 UEL917563 UOH917563 UYD917563 VHZ917563 VRV917563 WBR917563 WLN917563 WVJ917563 B983099 IX983099 ST983099 ACP983099 AML983099 AWH983099 BGD983099 BPZ983099 BZV983099 CJR983099 CTN983099 DDJ983099 DNF983099 DXB983099 EGX983099 EQT983099 FAP983099 FKL983099 FUH983099 GED983099 GNZ983099 GXV983099 HHR983099 HRN983099 IBJ983099 ILF983099 IVB983099 JEX983099 JOT983099 JYP983099 KIL983099 KSH983099 LCD983099 LLZ983099 LVV983099 MFR983099 MPN983099 MZJ983099 NJF983099 NTB983099 OCX983099 OMT983099 OWP983099 PGL983099 PQH983099 QAD983099 QJZ983099 QTV983099 RDR983099 RNN983099 RXJ983099 SHF983099 SRB983099 TAX983099 TKT983099 TUP983099 UEL983099 UOH983099 UYD983099 VHZ983099 VRV983099 WBR983099 WLN983099 WVJ983099 B4:B76">
      <formula1>Raum</formula1>
    </dataValidation>
  </dataValidations>
  <pageMargins left="0.78740157480314965" right="0.78740157480314965" top="0.98425196850393704" bottom="0.98425196850393704" header="0.51181102362204722" footer="0.51181102362204722"/>
  <pageSetup paperSize="9" scale="84"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opLeftCell="C1" workbookViewId="0">
      <selection activeCell="C25" sqref="C25"/>
    </sheetView>
  </sheetViews>
  <sheetFormatPr baseColWidth="10" defaultRowHeight="13" x14ac:dyDescent="0.15"/>
  <cols>
    <col min="1" max="1" width="33.6640625" style="76" customWidth="1"/>
    <col min="2" max="2" width="28.6640625" style="76" customWidth="1"/>
    <col min="3" max="3" width="30.5" style="76" customWidth="1"/>
    <col min="4" max="4" width="33.83203125" style="76" customWidth="1"/>
    <col min="5" max="5" width="30.83203125" style="76" customWidth="1"/>
    <col min="6" max="6" width="26.5" style="76" customWidth="1"/>
    <col min="7" max="254" width="10.83203125" style="76"/>
    <col min="255" max="255" width="33.6640625" style="76" customWidth="1"/>
    <col min="256" max="256" width="35.6640625" style="76" customWidth="1"/>
    <col min="257" max="257" width="15.83203125" style="76" customWidth="1"/>
    <col min="258" max="259" width="10.83203125" style="76"/>
    <col min="260" max="260" width="21.83203125" style="76" customWidth="1"/>
    <col min="261" max="261" width="10.83203125" style="76"/>
    <col min="262" max="262" width="15.33203125" style="76" customWidth="1"/>
    <col min="263" max="510" width="10.83203125" style="76"/>
    <col min="511" max="511" width="33.6640625" style="76" customWidth="1"/>
    <col min="512" max="512" width="35.6640625" style="76" customWidth="1"/>
    <col min="513" max="513" width="15.83203125" style="76" customWidth="1"/>
    <col min="514" max="515" width="10.83203125" style="76"/>
    <col min="516" max="516" width="21.83203125" style="76" customWidth="1"/>
    <col min="517" max="517" width="10.83203125" style="76"/>
    <col min="518" max="518" width="15.33203125" style="76" customWidth="1"/>
    <col min="519" max="766" width="10.83203125" style="76"/>
    <col min="767" max="767" width="33.6640625" style="76" customWidth="1"/>
    <col min="768" max="768" width="35.6640625" style="76" customWidth="1"/>
    <col min="769" max="769" width="15.83203125" style="76" customWidth="1"/>
    <col min="770" max="771" width="10.83203125" style="76"/>
    <col min="772" max="772" width="21.83203125" style="76" customWidth="1"/>
    <col min="773" max="773" width="10.83203125" style="76"/>
    <col min="774" max="774" width="15.33203125" style="76" customWidth="1"/>
    <col min="775" max="1022" width="10.83203125" style="76"/>
    <col min="1023" max="1023" width="33.6640625" style="76" customWidth="1"/>
    <col min="1024" max="1024" width="35.6640625" style="76" customWidth="1"/>
    <col min="1025" max="1025" width="15.83203125" style="76" customWidth="1"/>
    <col min="1026" max="1027" width="10.83203125" style="76"/>
    <col min="1028" max="1028" width="21.83203125" style="76" customWidth="1"/>
    <col min="1029" max="1029" width="10.83203125" style="76"/>
    <col min="1030" max="1030" width="15.33203125" style="76" customWidth="1"/>
    <col min="1031" max="1278" width="10.83203125" style="76"/>
    <col min="1279" max="1279" width="33.6640625" style="76" customWidth="1"/>
    <col min="1280" max="1280" width="35.6640625" style="76" customWidth="1"/>
    <col min="1281" max="1281" width="15.83203125" style="76" customWidth="1"/>
    <col min="1282" max="1283" width="10.83203125" style="76"/>
    <col min="1284" max="1284" width="21.83203125" style="76" customWidth="1"/>
    <col min="1285" max="1285" width="10.83203125" style="76"/>
    <col min="1286" max="1286" width="15.33203125" style="76" customWidth="1"/>
    <col min="1287" max="1534" width="10.83203125" style="76"/>
    <col min="1535" max="1535" width="33.6640625" style="76" customWidth="1"/>
    <col min="1536" max="1536" width="35.6640625" style="76" customWidth="1"/>
    <col min="1537" max="1537" width="15.83203125" style="76" customWidth="1"/>
    <col min="1538" max="1539" width="10.83203125" style="76"/>
    <col min="1540" max="1540" width="21.83203125" style="76" customWidth="1"/>
    <col min="1541" max="1541" width="10.83203125" style="76"/>
    <col min="1542" max="1542" width="15.33203125" style="76" customWidth="1"/>
    <col min="1543" max="1790" width="10.83203125" style="76"/>
    <col min="1791" max="1791" width="33.6640625" style="76" customWidth="1"/>
    <col min="1792" max="1792" width="35.6640625" style="76" customWidth="1"/>
    <col min="1793" max="1793" width="15.83203125" style="76" customWidth="1"/>
    <col min="1794" max="1795" width="10.83203125" style="76"/>
    <col min="1796" max="1796" width="21.83203125" style="76" customWidth="1"/>
    <col min="1797" max="1797" width="10.83203125" style="76"/>
    <col min="1798" max="1798" width="15.33203125" style="76" customWidth="1"/>
    <col min="1799" max="2046" width="10.83203125" style="76"/>
    <col min="2047" max="2047" width="33.6640625" style="76" customWidth="1"/>
    <col min="2048" max="2048" width="35.6640625" style="76" customWidth="1"/>
    <col min="2049" max="2049" width="15.83203125" style="76" customWidth="1"/>
    <col min="2050" max="2051" width="10.83203125" style="76"/>
    <col min="2052" max="2052" width="21.83203125" style="76" customWidth="1"/>
    <col min="2053" max="2053" width="10.83203125" style="76"/>
    <col min="2054" max="2054" width="15.33203125" style="76" customWidth="1"/>
    <col min="2055" max="2302" width="10.83203125" style="76"/>
    <col min="2303" max="2303" width="33.6640625" style="76" customWidth="1"/>
    <col min="2304" max="2304" width="35.6640625" style="76" customWidth="1"/>
    <col min="2305" max="2305" width="15.83203125" style="76" customWidth="1"/>
    <col min="2306" max="2307" width="10.83203125" style="76"/>
    <col min="2308" max="2308" width="21.83203125" style="76" customWidth="1"/>
    <col min="2309" max="2309" width="10.83203125" style="76"/>
    <col min="2310" max="2310" width="15.33203125" style="76" customWidth="1"/>
    <col min="2311" max="2558" width="10.83203125" style="76"/>
    <col min="2559" max="2559" width="33.6640625" style="76" customWidth="1"/>
    <col min="2560" max="2560" width="35.6640625" style="76" customWidth="1"/>
    <col min="2561" max="2561" width="15.83203125" style="76" customWidth="1"/>
    <col min="2562" max="2563" width="10.83203125" style="76"/>
    <col min="2564" max="2564" width="21.83203125" style="76" customWidth="1"/>
    <col min="2565" max="2565" width="10.83203125" style="76"/>
    <col min="2566" max="2566" width="15.33203125" style="76" customWidth="1"/>
    <col min="2567" max="2814" width="10.83203125" style="76"/>
    <col min="2815" max="2815" width="33.6640625" style="76" customWidth="1"/>
    <col min="2816" max="2816" width="35.6640625" style="76" customWidth="1"/>
    <col min="2817" max="2817" width="15.83203125" style="76" customWidth="1"/>
    <col min="2818" max="2819" width="10.83203125" style="76"/>
    <col min="2820" max="2820" width="21.83203125" style="76" customWidth="1"/>
    <col min="2821" max="2821" width="10.83203125" style="76"/>
    <col min="2822" max="2822" width="15.33203125" style="76" customWidth="1"/>
    <col min="2823" max="3070" width="10.83203125" style="76"/>
    <col min="3071" max="3071" width="33.6640625" style="76" customWidth="1"/>
    <col min="3072" max="3072" width="35.6640625" style="76" customWidth="1"/>
    <col min="3073" max="3073" width="15.83203125" style="76" customWidth="1"/>
    <col min="3074" max="3075" width="10.83203125" style="76"/>
    <col min="3076" max="3076" width="21.83203125" style="76" customWidth="1"/>
    <col min="3077" max="3077" width="10.83203125" style="76"/>
    <col min="3078" max="3078" width="15.33203125" style="76" customWidth="1"/>
    <col min="3079" max="3326" width="10.83203125" style="76"/>
    <col min="3327" max="3327" width="33.6640625" style="76" customWidth="1"/>
    <col min="3328" max="3328" width="35.6640625" style="76" customWidth="1"/>
    <col min="3329" max="3329" width="15.83203125" style="76" customWidth="1"/>
    <col min="3330" max="3331" width="10.83203125" style="76"/>
    <col min="3332" max="3332" width="21.83203125" style="76" customWidth="1"/>
    <col min="3333" max="3333" width="10.83203125" style="76"/>
    <col min="3334" max="3334" width="15.33203125" style="76" customWidth="1"/>
    <col min="3335" max="3582" width="10.83203125" style="76"/>
    <col min="3583" max="3583" width="33.6640625" style="76" customWidth="1"/>
    <col min="3584" max="3584" width="35.6640625" style="76" customWidth="1"/>
    <col min="3585" max="3585" width="15.83203125" style="76" customWidth="1"/>
    <col min="3586" max="3587" width="10.83203125" style="76"/>
    <col min="3588" max="3588" width="21.83203125" style="76" customWidth="1"/>
    <col min="3589" max="3589" width="10.83203125" style="76"/>
    <col min="3590" max="3590" width="15.33203125" style="76" customWidth="1"/>
    <col min="3591" max="3838" width="10.83203125" style="76"/>
    <col min="3839" max="3839" width="33.6640625" style="76" customWidth="1"/>
    <col min="3840" max="3840" width="35.6640625" style="76" customWidth="1"/>
    <col min="3841" max="3841" width="15.83203125" style="76" customWidth="1"/>
    <col min="3842" max="3843" width="10.83203125" style="76"/>
    <col min="3844" max="3844" width="21.83203125" style="76" customWidth="1"/>
    <col min="3845" max="3845" width="10.83203125" style="76"/>
    <col min="3846" max="3846" width="15.33203125" style="76" customWidth="1"/>
    <col min="3847" max="4094" width="10.83203125" style="76"/>
    <col min="4095" max="4095" width="33.6640625" style="76" customWidth="1"/>
    <col min="4096" max="4096" width="35.6640625" style="76" customWidth="1"/>
    <col min="4097" max="4097" width="15.83203125" style="76" customWidth="1"/>
    <col min="4098" max="4099" width="10.83203125" style="76"/>
    <col min="4100" max="4100" width="21.83203125" style="76" customWidth="1"/>
    <col min="4101" max="4101" width="10.83203125" style="76"/>
    <col min="4102" max="4102" width="15.33203125" style="76" customWidth="1"/>
    <col min="4103" max="4350" width="10.83203125" style="76"/>
    <col min="4351" max="4351" width="33.6640625" style="76" customWidth="1"/>
    <col min="4352" max="4352" width="35.6640625" style="76" customWidth="1"/>
    <col min="4353" max="4353" width="15.83203125" style="76" customWidth="1"/>
    <col min="4354" max="4355" width="10.83203125" style="76"/>
    <col min="4356" max="4356" width="21.83203125" style="76" customWidth="1"/>
    <col min="4357" max="4357" width="10.83203125" style="76"/>
    <col min="4358" max="4358" width="15.33203125" style="76" customWidth="1"/>
    <col min="4359" max="4606" width="10.83203125" style="76"/>
    <col min="4607" max="4607" width="33.6640625" style="76" customWidth="1"/>
    <col min="4608" max="4608" width="35.6640625" style="76" customWidth="1"/>
    <col min="4609" max="4609" width="15.83203125" style="76" customWidth="1"/>
    <col min="4610" max="4611" width="10.83203125" style="76"/>
    <col min="4612" max="4612" width="21.83203125" style="76" customWidth="1"/>
    <col min="4613" max="4613" width="10.83203125" style="76"/>
    <col min="4614" max="4614" width="15.33203125" style="76" customWidth="1"/>
    <col min="4615" max="4862" width="10.83203125" style="76"/>
    <col min="4863" max="4863" width="33.6640625" style="76" customWidth="1"/>
    <col min="4864" max="4864" width="35.6640625" style="76" customWidth="1"/>
    <col min="4865" max="4865" width="15.83203125" style="76" customWidth="1"/>
    <col min="4866" max="4867" width="10.83203125" style="76"/>
    <col min="4868" max="4868" width="21.83203125" style="76" customWidth="1"/>
    <col min="4869" max="4869" width="10.83203125" style="76"/>
    <col min="4870" max="4870" width="15.33203125" style="76" customWidth="1"/>
    <col min="4871" max="5118" width="10.83203125" style="76"/>
    <col min="5119" max="5119" width="33.6640625" style="76" customWidth="1"/>
    <col min="5120" max="5120" width="35.6640625" style="76" customWidth="1"/>
    <col min="5121" max="5121" width="15.83203125" style="76" customWidth="1"/>
    <col min="5122" max="5123" width="10.83203125" style="76"/>
    <col min="5124" max="5124" width="21.83203125" style="76" customWidth="1"/>
    <col min="5125" max="5125" width="10.83203125" style="76"/>
    <col min="5126" max="5126" width="15.33203125" style="76" customWidth="1"/>
    <col min="5127" max="5374" width="10.83203125" style="76"/>
    <col min="5375" max="5375" width="33.6640625" style="76" customWidth="1"/>
    <col min="5376" max="5376" width="35.6640625" style="76" customWidth="1"/>
    <col min="5377" max="5377" width="15.83203125" style="76" customWidth="1"/>
    <col min="5378" max="5379" width="10.83203125" style="76"/>
    <col min="5380" max="5380" width="21.83203125" style="76" customWidth="1"/>
    <col min="5381" max="5381" width="10.83203125" style="76"/>
    <col min="5382" max="5382" width="15.33203125" style="76" customWidth="1"/>
    <col min="5383" max="5630" width="10.83203125" style="76"/>
    <col min="5631" max="5631" width="33.6640625" style="76" customWidth="1"/>
    <col min="5632" max="5632" width="35.6640625" style="76" customWidth="1"/>
    <col min="5633" max="5633" width="15.83203125" style="76" customWidth="1"/>
    <col min="5634" max="5635" width="10.83203125" style="76"/>
    <col min="5636" max="5636" width="21.83203125" style="76" customWidth="1"/>
    <col min="5637" max="5637" width="10.83203125" style="76"/>
    <col min="5638" max="5638" width="15.33203125" style="76" customWidth="1"/>
    <col min="5639" max="5886" width="10.83203125" style="76"/>
    <col min="5887" max="5887" width="33.6640625" style="76" customWidth="1"/>
    <col min="5888" max="5888" width="35.6640625" style="76" customWidth="1"/>
    <col min="5889" max="5889" width="15.83203125" style="76" customWidth="1"/>
    <col min="5890" max="5891" width="10.83203125" style="76"/>
    <col min="5892" max="5892" width="21.83203125" style="76" customWidth="1"/>
    <col min="5893" max="5893" width="10.83203125" style="76"/>
    <col min="5894" max="5894" width="15.33203125" style="76" customWidth="1"/>
    <col min="5895" max="6142" width="10.83203125" style="76"/>
    <col min="6143" max="6143" width="33.6640625" style="76" customWidth="1"/>
    <col min="6144" max="6144" width="35.6640625" style="76" customWidth="1"/>
    <col min="6145" max="6145" width="15.83203125" style="76" customWidth="1"/>
    <col min="6146" max="6147" width="10.83203125" style="76"/>
    <col min="6148" max="6148" width="21.83203125" style="76" customWidth="1"/>
    <col min="6149" max="6149" width="10.83203125" style="76"/>
    <col min="6150" max="6150" width="15.33203125" style="76" customWidth="1"/>
    <col min="6151" max="6398" width="10.83203125" style="76"/>
    <col min="6399" max="6399" width="33.6640625" style="76" customWidth="1"/>
    <col min="6400" max="6400" width="35.6640625" style="76" customWidth="1"/>
    <col min="6401" max="6401" width="15.83203125" style="76" customWidth="1"/>
    <col min="6402" max="6403" width="10.83203125" style="76"/>
    <col min="6404" max="6404" width="21.83203125" style="76" customWidth="1"/>
    <col min="6405" max="6405" width="10.83203125" style="76"/>
    <col min="6406" max="6406" width="15.33203125" style="76" customWidth="1"/>
    <col min="6407" max="6654" width="10.83203125" style="76"/>
    <col min="6655" max="6655" width="33.6640625" style="76" customWidth="1"/>
    <col min="6656" max="6656" width="35.6640625" style="76" customWidth="1"/>
    <col min="6657" max="6657" width="15.83203125" style="76" customWidth="1"/>
    <col min="6658" max="6659" width="10.83203125" style="76"/>
    <col min="6660" max="6660" width="21.83203125" style="76" customWidth="1"/>
    <col min="6661" max="6661" width="10.83203125" style="76"/>
    <col min="6662" max="6662" width="15.33203125" style="76" customWidth="1"/>
    <col min="6663" max="6910" width="10.83203125" style="76"/>
    <col min="6911" max="6911" width="33.6640625" style="76" customWidth="1"/>
    <col min="6912" max="6912" width="35.6640625" style="76" customWidth="1"/>
    <col min="6913" max="6913" width="15.83203125" style="76" customWidth="1"/>
    <col min="6914" max="6915" width="10.83203125" style="76"/>
    <col min="6916" max="6916" width="21.83203125" style="76" customWidth="1"/>
    <col min="6917" max="6917" width="10.83203125" style="76"/>
    <col min="6918" max="6918" width="15.33203125" style="76" customWidth="1"/>
    <col min="6919" max="7166" width="10.83203125" style="76"/>
    <col min="7167" max="7167" width="33.6640625" style="76" customWidth="1"/>
    <col min="7168" max="7168" width="35.6640625" style="76" customWidth="1"/>
    <col min="7169" max="7169" width="15.83203125" style="76" customWidth="1"/>
    <col min="7170" max="7171" width="10.83203125" style="76"/>
    <col min="7172" max="7172" width="21.83203125" style="76" customWidth="1"/>
    <col min="7173" max="7173" width="10.83203125" style="76"/>
    <col min="7174" max="7174" width="15.33203125" style="76" customWidth="1"/>
    <col min="7175" max="7422" width="10.83203125" style="76"/>
    <col min="7423" max="7423" width="33.6640625" style="76" customWidth="1"/>
    <col min="7424" max="7424" width="35.6640625" style="76" customWidth="1"/>
    <col min="7425" max="7425" width="15.83203125" style="76" customWidth="1"/>
    <col min="7426" max="7427" width="10.83203125" style="76"/>
    <col min="7428" max="7428" width="21.83203125" style="76" customWidth="1"/>
    <col min="7429" max="7429" width="10.83203125" style="76"/>
    <col min="7430" max="7430" width="15.33203125" style="76" customWidth="1"/>
    <col min="7431" max="7678" width="10.83203125" style="76"/>
    <col min="7679" max="7679" width="33.6640625" style="76" customWidth="1"/>
    <col min="7680" max="7680" width="35.6640625" style="76" customWidth="1"/>
    <col min="7681" max="7681" width="15.83203125" style="76" customWidth="1"/>
    <col min="7682" max="7683" width="10.83203125" style="76"/>
    <col min="7684" max="7684" width="21.83203125" style="76" customWidth="1"/>
    <col min="7685" max="7685" width="10.83203125" style="76"/>
    <col min="7686" max="7686" width="15.33203125" style="76" customWidth="1"/>
    <col min="7687" max="7934" width="10.83203125" style="76"/>
    <col min="7935" max="7935" width="33.6640625" style="76" customWidth="1"/>
    <col min="7936" max="7936" width="35.6640625" style="76" customWidth="1"/>
    <col min="7937" max="7937" width="15.83203125" style="76" customWidth="1"/>
    <col min="7938" max="7939" width="10.83203125" style="76"/>
    <col min="7940" max="7940" width="21.83203125" style="76" customWidth="1"/>
    <col min="7941" max="7941" width="10.83203125" style="76"/>
    <col min="7942" max="7942" width="15.33203125" style="76" customWidth="1"/>
    <col min="7943" max="8190" width="10.83203125" style="76"/>
    <col min="8191" max="8191" width="33.6640625" style="76" customWidth="1"/>
    <col min="8192" max="8192" width="35.6640625" style="76" customWidth="1"/>
    <col min="8193" max="8193" width="15.83203125" style="76" customWidth="1"/>
    <col min="8194" max="8195" width="10.83203125" style="76"/>
    <col min="8196" max="8196" width="21.83203125" style="76" customWidth="1"/>
    <col min="8197" max="8197" width="10.83203125" style="76"/>
    <col min="8198" max="8198" width="15.33203125" style="76" customWidth="1"/>
    <col min="8199" max="8446" width="10.83203125" style="76"/>
    <col min="8447" max="8447" width="33.6640625" style="76" customWidth="1"/>
    <col min="8448" max="8448" width="35.6640625" style="76" customWidth="1"/>
    <col min="8449" max="8449" width="15.83203125" style="76" customWidth="1"/>
    <col min="8450" max="8451" width="10.83203125" style="76"/>
    <col min="8452" max="8452" width="21.83203125" style="76" customWidth="1"/>
    <col min="8453" max="8453" width="10.83203125" style="76"/>
    <col min="8454" max="8454" width="15.33203125" style="76" customWidth="1"/>
    <col min="8455" max="8702" width="10.83203125" style="76"/>
    <col min="8703" max="8703" width="33.6640625" style="76" customWidth="1"/>
    <col min="8704" max="8704" width="35.6640625" style="76" customWidth="1"/>
    <col min="8705" max="8705" width="15.83203125" style="76" customWidth="1"/>
    <col min="8706" max="8707" width="10.83203125" style="76"/>
    <col min="8708" max="8708" width="21.83203125" style="76" customWidth="1"/>
    <col min="8709" max="8709" width="10.83203125" style="76"/>
    <col min="8710" max="8710" width="15.33203125" style="76" customWidth="1"/>
    <col min="8711" max="8958" width="10.83203125" style="76"/>
    <col min="8959" max="8959" width="33.6640625" style="76" customWidth="1"/>
    <col min="8960" max="8960" width="35.6640625" style="76" customWidth="1"/>
    <col min="8961" max="8961" width="15.83203125" style="76" customWidth="1"/>
    <col min="8962" max="8963" width="10.83203125" style="76"/>
    <col min="8964" max="8964" width="21.83203125" style="76" customWidth="1"/>
    <col min="8965" max="8965" width="10.83203125" style="76"/>
    <col min="8966" max="8966" width="15.33203125" style="76" customWidth="1"/>
    <col min="8967" max="9214" width="10.83203125" style="76"/>
    <col min="9215" max="9215" width="33.6640625" style="76" customWidth="1"/>
    <col min="9216" max="9216" width="35.6640625" style="76" customWidth="1"/>
    <col min="9217" max="9217" width="15.83203125" style="76" customWidth="1"/>
    <col min="9218" max="9219" width="10.83203125" style="76"/>
    <col min="9220" max="9220" width="21.83203125" style="76" customWidth="1"/>
    <col min="9221" max="9221" width="10.83203125" style="76"/>
    <col min="9222" max="9222" width="15.33203125" style="76" customWidth="1"/>
    <col min="9223" max="9470" width="10.83203125" style="76"/>
    <col min="9471" max="9471" width="33.6640625" style="76" customWidth="1"/>
    <col min="9472" max="9472" width="35.6640625" style="76" customWidth="1"/>
    <col min="9473" max="9473" width="15.83203125" style="76" customWidth="1"/>
    <col min="9474" max="9475" width="10.83203125" style="76"/>
    <col min="9476" max="9476" width="21.83203125" style="76" customWidth="1"/>
    <col min="9477" max="9477" width="10.83203125" style="76"/>
    <col min="9478" max="9478" width="15.33203125" style="76" customWidth="1"/>
    <col min="9479" max="9726" width="10.83203125" style="76"/>
    <col min="9727" max="9727" width="33.6640625" style="76" customWidth="1"/>
    <col min="9728" max="9728" width="35.6640625" style="76" customWidth="1"/>
    <col min="9729" max="9729" width="15.83203125" style="76" customWidth="1"/>
    <col min="9730" max="9731" width="10.83203125" style="76"/>
    <col min="9732" max="9732" width="21.83203125" style="76" customWidth="1"/>
    <col min="9733" max="9733" width="10.83203125" style="76"/>
    <col min="9734" max="9734" width="15.33203125" style="76" customWidth="1"/>
    <col min="9735" max="9982" width="10.83203125" style="76"/>
    <col min="9983" max="9983" width="33.6640625" style="76" customWidth="1"/>
    <col min="9984" max="9984" width="35.6640625" style="76" customWidth="1"/>
    <col min="9985" max="9985" width="15.83203125" style="76" customWidth="1"/>
    <col min="9986" max="9987" width="10.83203125" style="76"/>
    <col min="9988" max="9988" width="21.83203125" style="76" customWidth="1"/>
    <col min="9989" max="9989" width="10.83203125" style="76"/>
    <col min="9990" max="9990" width="15.33203125" style="76" customWidth="1"/>
    <col min="9991" max="10238" width="10.83203125" style="76"/>
    <col min="10239" max="10239" width="33.6640625" style="76" customWidth="1"/>
    <col min="10240" max="10240" width="35.6640625" style="76" customWidth="1"/>
    <col min="10241" max="10241" width="15.83203125" style="76" customWidth="1"/>
    <col min="10242" max="10243" width="10.83203125" style="76"/>
    <col min="10244" max="10244" width="21.83203125" style="76" customWidth="1"/>
    <col min="10245" max="10245" width="10.83203125" style="76"/>
    <col min="10246" max="10246" width="15.33203125" style="76" customWidth="1"/>
    <col min="10247" max="10494" width="10.83203125" style="76"/>
    <col min="10495" max="10495" width="33.6640625" style="76" customWidth="1"/>
    <col min="10496" max="10496" width="35.6640625" style="76" customWidth="1"/>
    <col min="10497" max="10497" width="15.83203125" style="76" customWidth="1"/>
    <col min="10498" max="10499" width="10.83203125" style="76"/>
    <col min="10500" max="10500" width="21.83203125" style="76" customWidth="1"/>
    <col min="10501" max="10501" width="10.83203125" style="76"/>
    <col min="10502" max="10502" width="15.33203125" style="76" customWidth="1"/>
    <col min="10503" max="10750" width="10.83203125" style="76"/>
    <col min="10751" max="10751" width="33.6640625" style="76" customWidth="1"/>
    <col min="10752" max="10752" width="35.6640625" style="76" customWidth="1"/>
    <col min="10753" max="10753" width="15.83203125" style="76" customWidth="1"/>
    <col min="10754" max="10755" width="10.83203125" style="76"/>
    <col min="10756" max="10756" width="21.83203125" style="76" customWidth="1"/>
    <col min="10757" max="10757" width="10.83203125" style="76"/>
    <col min="10758" max="10758" width="15.33203125" style="76" customWidth="1"/>
    <col min="10759" max="11006" width="10.83203125" style="76"/>
    <col min="11007" max="11007" width="33.6640625" style="76" customWidth="1"/>
    <col min="11008" max="11008" width="35.6640625" style="76" customWidth="1"/>
    <col min="11009" max="11009" width="15.83203125" style="76" customWidth="1"/>
    <col min="11010" max="11011" width="10.83203125" style="76"/>
    <col min="11012" max="11012" width="21.83203125" style="76" customWidth="1"/>
    <col min="11013" max="11013" width="10.83203125" style="76"/>
    <col min="11014" max="11014" width="15.33203125" style="76" customWidth="1"/>
    <col min="11015" max="11262" width="10.83203125" style="76"/>
    <col min="11263" max="11263" width="33.6640625" style="76" customWidth="1"/>
    <col min="11264" max="11264" width="35.6640625" style="76" customWidth="1"/>
    <col min="11265" max="11265" width="15.83203125" style="76" customWidth="1"/>
    <col min="11266" max="11267" width="10.83203125" style="76"/>
    <col min="11268" max="11268" width="21.83203125" style="76" customWidth="1"/>
    <col min="11269" max="11269" width="10.83203125" style="76"/>
    <col min="11270" max="11270" width="15.33203125" style="76" customWidth="1"/>
    <col min="11271" max="11518" width="10.83203125" style="76"/>
    <col min="11519" max="11519" width="33.6640625" style="76" customWidth="1"/>
    <col min="11520" max="11520" width="35.6640625" style="76" customWidth="1"/>
    <col min="11521" max="11521" width="15.83203125" style="76" customWidth="1"/>
    <col min="11522" max="11523" width="10.83203125" style="76"/>
    <col min="11524" max="11524" width="21.83203125" style="76" customWidth="1"/>
    <col min="11525" max="11525" width="10.83203125" style="76"/>
    <col min="11526" max="11526" width="15.33203125" style="76" customWidth="1"/>
    <col min="11527" max="11774" width="10.83203125" style="76"/>
    <col min="11775" max="11775" width="33.6640625" style="76" customWidth="1"/>
    <col min="11776" max="11776" width="35.6640625" style="76" customWidth="1"/>
    <col min="11777" max="11777" width="15.83203125" style="76" customWidth="1"/>
    <col min="11778" max="11779" width="10.83203125" style="76"/>
    <col min="11780" max="11780" width="21.83203125" style="76" customWidth="1"/>
    <col min="11781" max="11781" width="10.83203125" style="76"/>
    <col min="11782" max="11782" width="15.33203125" style="76" customWidth="1"/>
    <col min="11783" max="12030" width="10.83203125" style="76"/>
    <col min="12031" max="12031" width="33.6640625" style="76" customWidth="1"/>
    <col min="12032" max="12032" width="35.6640625" style="76" customWidth="1"/>
    <col min="12033" max="12033" width="15.83203125" style="76" customWidth="1"/>
    <col min="12034" max="12035" width="10.83203125" style="76"/>
    <col min="12036" max="12036" width="21.83203125" style="76" customWidth="1"/>
    <col min="12037" max="12037" width="10.83203125" style="76"/>
    <col min="12038" max="12038" width="15.33203125" style="76" customWidth="1"/>
    <col min="12039" max="12286" width="10.83203125" style="76"/>
    <col min="12287" max="12287" width="33.6640625" style="76" customWidth="1"/>
    <col min="12288" max="12288" width="35.6640625" style="76" customWidth="1"/>
    <col min="12289" max="12289" width="15.83203125" style="76" customWidth="1"/>
    <col min="12290" max="12291" width="10.83203125" style="76"/>
    <col min="12292" max="12292" width="21.83203125" style="76" customWidth="1"/>
    <col min="12293" max="12293" width="10.83203125" style="76"/>
    <col min="12294" max="12294" width="15.33203125" style="76" customWidth="1"/>
    <col min="12295" max="12542" width="10.83203125" style="76"/>
    <col min="12543" max="12543" width="33.6640625" style="76" customWidth="1"/>
    <col min="12544" max="12544" width="35.6640625" style="76" customWidth="1"/>
    <col min="12545" max="12545" width="15.83203125" style="76" customWidth="1"/>
    <col min="12546" max="12547" width="10.83203125" style="76"/>
    <col min="12548" max="12548" width="21.83203125" style="76" customWidth="1"/>
    <col min="12549" max="12549" width="10.83203125" style="76"/>
    <col min="12550" max="12550" width="15.33203125" style="76" customWidth="1"/>
    <col min="12551" max="12798" width="10.83203125" style="76"/>
    <col min="12799" max="12799" width="33.6640625" style="76" customWidth="1"/>
    <col min="12800" max="12800" width="35.6640625" style="76" customWidth="1"/>
    <col min="12801" max="12801" width="15.83203125" style="76" customWidth="1"/>
    <col min="12802" max="12803" width="10.83203125" style="76"/>
    <col min="12804" max="12804" width="21.83203125" style="76" customWidth="1"/>
    <col min="12805" max="12805" width="10.83203125" style="76"/>
    <col min="12806" max="12806" width="15.33203125" style="76" customWidth="1"/>
    <col min="12807" max="13054" width="10.83203125" style="76"/>
    <col min="13055" max="13055" width="33.6640625" style="76" customWidth="1"/>
    <col min="13056" max="13056" width="35.6640625" style="76" customWidth="1"/>
    <col min="13057" max="13057" width="15.83203125" style="76" customWidth="1"/>
    <col min="13058" max="13059" width="10.83203125" style="76"/>
    <col min="13060" max="13060" width="21.83203125" style="76" customWidth="1"/>
    <col min="13061" max="13061" width="10.83203125" style="76"/>
    <col min="13062" max="13062" width="15.33203125" style="76" customWidth="1"/>
    <col min="13063" max="13310" width="10.83203125" style="76"/>
    <col min="13311" max="13311" width="33.6640625" style="76" customWidth="1"/>
    <col min="13312" max="13312" width="35.6640625" style="76" customWidth="1"/>
    <col min="13313" max="13313" width="15.83203125" style="76" customWidth="1"/>
    <col min="13314" max="13315" width="10.83203125" style="76"/>
    <col min="13316" max="13316" width="21.83203125" style="76" customWidth="1"/>
    <col min="13317" max="13317" width="10.83203125" style="76"/>
    <col min="13318" max="13318" width="15.33203125" style="76" customWidth="1"/>
    <col min="13319" max="13566" width="10.83203125" style="76"/>
    <col min="13567" max="13567" width="33.6640625" style="76" customWidth="1"/>
    <col min="13568" max="13568" width="35.6640625" style="76" customWidth="1"/>
    <col min="13569" max="13569" width="15.83203125" style="76" customWidth="1"/>
    <col min="13570" max="13571" width="10.83203125" style="76"/>
    <col min="13572" max="13572" width="21.83203125" style="76" customWidth="1"/>
    <col min="13573" max="13573" width="10.83203125" style="76"/>
    <col min="13574" max="13574" width="15.33203125" style="76" customWidth="1"/>
    <col min="13575" max="13822" width="10.83203125" style="76"/>
    <col min="13823" max="13823" width="33.6640625" style="76" customWidth="1"/>
    <col min="13824" max="13824" width="35.6640625" style="76" customWidth="1"/>
    <col min="13825" max="13825" width="15.83203125" style="76" customWidth="1"/>
    <col min="13826" max="13827" width="10.83203125" style="76"/>
    <col min="13828" max="13828" width="21.83203125" style="76" customWidth="1"/>
    <col min="13829" max="13829" width="10.83203125" style="76"/>
    <col min="13830" max="13830" width="15.33203125" style="76" customWidth="1"/>
    <col min="13831" max="14078" width="10.83203125" style="76"/>
    <col min="14079" max="14079" width="33.6640625" style="76" customWidth="1"/>
    <col min="14080" max="14080" width="35.6640625" style="76" customWidth="1"/>
    <col min="14081" max="14081" width="15.83203125" style="76" customWidth="1"/>
    <col min="14082" max="14083" width="10.83203125" style="76"/>
    <col min="14084" max="14084" width="21.83203125" style="76" customWidth="1"/>
    <col min="14085" max="14085" width="10.83203125" style="76"/>
    <col min="14086" max="14086" width="15.33203125" style="76" customWidth="1"/>
    <col min="14087" max="14334" width="10.83203125" style="76"/>
    <col min="14335" max="14335" width="33.6640625" style="76" customWidth="1"/>
    <col min="14336" max="14336" width="35.6640625" style="76" customWidth="1"/>
    <col min="14337" max="14337" width="15.83203125" style="76" customWidth="1"/>
    <col min="14338" max="14339" width="10.83203125" style="76"/>
    <col min="14340" max="14340" width="21.83203125" style="76" customWidth="1"/>
    <col min="14341" max="14341" width="10.83203125" style="76"/>
    <col min="14342" max="14342" width="15.33203125" style="76" customWidth="1"/>
    <col min="14343" max="14590" width="10.83203125" style="76"/>
    <col min="14591" max="14591" width="33.6640625" style="76" customWidth="1"/>
    <col min="14592" max="14592" width="35.6640625" style="76" customWidth="1"/>
    <col min="14593" max="14593" width="15.83203125" style="76" customWidth="1"/>
    <col min="14594" max="14595" width="10.83203125" style="76"/>
    <col min="14596" max="14596" width="21.83203125" style="76" customWidth="1"/>
    <col min="14597" max="14597" width="10.83203125" style="76"/>
    <col min="14598" max="14598" width="15.33203125" style="76" customWidth="1"/>
    <col min="14599" max="14846" width="10.83203125" style="76"/>
    <col min="14847" max="14847" width="33.6640625" style="76" customWidth="1"/>
    <col min="14848" max="14848" width="35.6640625" style="76" customWidth="1"/>
    <col min="14849" max="14849" width="15.83203125" style="76" customWidth="1"/>
    <col min="14850" max="14851" width="10.83203125" style="76"/>
    <col min="14852" max="14852" width="21.83203125" style="76" customWidth="1"/>
    <col min="14853" max="14853" width="10.83203125" style="76"/>
    <col min="14854" max="14854" width="15.33203125" style="76" customWidth="1"/>
    <col min="14855" max="15102" width="10.83203125" style="76"/>
    <col min="15103" max="15103" width="33.6640625" style="76" customWidth="1"/>
    <col min="15104" max="15104" width="35.6640625" style="76" customWidth="1"/>
    <col min="15105" max="15105" width="15.83203125" style="76" customWidth="1"/>
    <col min="15106" max="15107" width="10.83203125" style="76"/>
    <col min="15108" max="15108" width="21.83203125" style="76" customWidth="1"/>
    <col min="15109" max="15109" width="10.83203125" style="76"/>
    <col min="15110" max="15110" width="15.33203125" style="76" customWidth="1"/>
    <col min="15111" max="15358" width="10.83203125" style="76"/>
    <col min="15359" max="15359" width="33.6640625" style="76" customWidth="1"/>
    <col min="15360" max="15360" width="35.6640625" style="76" customWidth="1"/>
    <col min="15361" max="15361" width="15.83203125" style="76" customWidth="1"/>
    <col min="15362" max="15363" width="10.83203125" style="76"/>
    <col min="15364" max="15364" width="21.83203125" style="76" customWidth="1"/>
    <col min="15365" max="15365" width="10.83203125" style="76"/>
    <col min="15366" max="15366" width="15.33203125" style="76" customWidth="1"/>
    <col min="15367" max="15614" width="10.83203125" style="76"/>
    <col min="15615" max="15615" width="33.6640625" style="76" customWidth="1"/>
    <col min="15616" max="15616" width="35.6640625" style="76" customWidth="1"/>
    <col min="15617" max="15617" width="15.83203125" style="76" customWidth="1"/>
    <col min="15618" max="15619" width="10.83203125" style="76"/>
    <col min="15620" max="15620" width="21.83203125" style="76" customWidth="1"/>
    <col min="15621" max="15621" width="10.83203125" style="76"/>
    <col min="15622" max="15622" width="15.33203125" style="76" customWidth="1"/>
    <col min="15623" max="15870" width="10.83203125" style="76"/>
    <col min="15871" max="15871" width="33.6640625" style="76" customWidth="1"/>
    <col min="15872" max="15872" width="35.6640625" style="76" customWidth="1"/>
    <col min="15873" max="15873" width="15.83203125" style="76" customWidth="1"/>
    <col min="15874" max="15875" width="10.83203125" style="76"/>
    <col min="15876" max="15876" width="21.83203125" style="76" customWidth="1"/>
    <col min="15877" max="15877" width="10.83203125" style="76"/>
    <col min="15878" max="15878" width="15.33203125" style="76" customWidth="1"/>
    <col min="15879" max="16126" width="10.83203125" style="76"/>
    <col min="16127" max="16127" width="33.6640625" style="76" customWidth="1"/>
    <col min="16128" max="16128" width="35.6640625" style="76" customWidth="1"/>
    <col min="16129" max="16129" width="15.83203125" style="76" customWidth="1"/>
    <col min="16130" max="16131" width="10.83203125" style="76"/>
    <col min="16132" max="16132" width="21.83203125" style="76" customWidth="1"/>
    <col min="16133" max="16133" width="10.83203125" style="76"/>
    <col min="16134" max="16134" width="15.33203125" style="76" customWidth="1"/>
    <col min="16135" max="16384" width="10.83203125" style="76"/>
  </cols>
  <sheetData>
    <row r="1" spans="1:10" x14ac:dyDescent="0.15">
      <c r="A1" s="84" t="s">
        <v>58</v>
      </c>
      <c r="B1" s="76" t="s">
        <v>11</v>
      </c>
      <c r="C1" s="76" t="s">
        <v>119</v>
      </c>
      <c r="D1" s="84" t="s">
        <v>120</v>
      </c>
      <c r="E1" s="76" t="s">
        <v>121</v>
      </c>
      <c r="F1" s="76" t="s">
        <v>122</v>
      </c>
      <c r="G1" s="76" t="s">
        <v>56</v>
      </c>
      <c r="H1" s="76" t="s">
        <v>123</v>
      </c>
      <c r="J1" s="76" t="s">
        <v>124</v>
      </c>
    </row>
    <row r="2" spans="1:10" x14ac:dyDescent="0.15">
      <c r="A2" s="85" t="s">
        <v>125</v>
      </c>
      <c r="B2" s="86" t="s">
        <v>126</v>
      </c>
      <c r="C2" s="86" t="s">
        <v>127</v>
      </c>
      <c r="D2" s="85" t="s">
        <v>128</v>
      </c>
      <c r="E2" s="76" t="s">
        <v>129</v>
      </c>
      <c r="F2" s="76" t="s">
        <v>130</v>
      </c>
      <c r="G2" s="76">
        <v>2015</v>
      </c>
      <c r="H2" s="85" t="s">
        <v>128</v>
      </c>
      <c r="J2" s="76" t="s">
        <v>2</v>
      </c>
    </row>
    <row r="3" spans="1:10" x14ac:dyDescent="0.15">
      <c r="A3" s="85" t="s">
        <v>131</v>
      </c>
      <c r="B3" s="85" t="s">
        <v>132</v>
      </c>
      <c r="C3" s="85" t="s">
        <v>133</v>
      </c>
      <c r="D3" s="85" t="s">
        <v>134</v>
      </c>
      <c r="E3" s="76" t="s">
        <v>135</v>
      </c>
      <c r="F3" s="85" t="s">
        <v>136</v>
      </c>
      <c r="G3" s="76">
        <v>2016</v>
      </c>
      <c r="H3" s="85" t="s">
        <v>134</v>
      </c>
      <c r="J3" s="76">
        <v>2017</v>
      </c>
    </row>
    <row r="4" spans="1:10" x14ac:dyDescent="0.15">
      <c r="A4" s="85" t="s">
        <v>137</v>
      </c>
      <c r="B4" s="85" t="s">
        <v>138</v>
      </c>
      <c r="C4" s="85" t="s">
        <v>139</v>
      </c>
      <c r="D4" s="76" t="s">
        <v>140</v>
      </c>
      <c r="E4" s="76" t="s">
        <v>141</v>
      </c>
      <c r="F4" s="85" t="s">
        <v>142</v>
      </c>
      <c r="G4" s="76">
        <v>2017</v>
      </c>
      <c r="H4" s="76" t="s">
        <v>140</v>
      </c>
      <c r="J4" s="76">
        <v>2018</v>
      </c>
    </row>
    <row r="5" spans="1:10" x14ac:dyDescent="0.15">
      <c r="A5" s="85" t="s">
        <v>143</v>
      </c>
      <c r="B5" s="85" t="s">
        <v>144</v>
      </c>
      <c r="C5" s="85" t="s">
        <v>145</v>
      </c>
      <c r="D5" s="85" t="s">
        <v>146</v>
      </c>
      <c r="E5" s="76" t="s">
        <v>147</v>
      </c>
      <c r="F5" s="85" t="s">
        <v>148</v>
      </c>
      <c r="G5" s="76">
        <v>2018</v>
      </c>
      <c r="H5" s="85" t="s">
        <v>146</v>
      </c>
      <c r="J5" s="76">
        <v>2019</v>
      </c>
    </row>
    <row r="6" spans="1:10" x14ac:dyDescent="0.15">
      <c r="A6" s="85" t="s">
        <v>149</v>
      </c>
      <c r="B6" s="85" t="s">
        <v>150</v>
      </c>
      <c r="C6" s="85" t="s">
        <v>151</v>
      </c>
      <c r="D6" s="85" t="s">
        <v>152</v>
      </c>
      <c r="E6" s="76" t="s">
        <v>153</v>
      </c>
      <c r="F6" s="85"/>
      <c r="G6" s="76">
        <v>2019</v>
      </c>
      <c r="H6" s="85" t="s">
        <v>152</v>
      </c>
      <c r="J6" s="76">
        <v>2020</v>
      </c>
    </row>
    <row r="7" spans="1:10" x14ac:dyDescent="0.15">
      <c r="A7" s="85" t="s">
        <v>154</v>
      </c>
      <c r="B7" s="85" t="s">
        <v>155</v>
      </c>
      <c r="C7" s="85" t="s">
        <v>156</v>
      </c>
      <c r="D7" s="85" t="s">
        <v>157</v>
      </c>
      <c r="E7" s="85"/>
      <c r="G7" s="76">
        <v>2020</v>
      </c>
      <c r="H7" s="85" t="s">
        <v>157</v>
      </c>
      <c r="J7" s="76">
        <v>2021</v>
      </c>
    </row>
    <row r="8" spans="1:10" x14ac:dyDescent="0.15">
      <c r="A8" s="85" t="s">
        <v>158</v>
      </c>
      <c r="B8" s="85" t="s">
        <v>159</v>
      </c>
      <c r="C8" s="85" t="s">
        <v>160</v>
      </c>
      <c r="D8" s="85" t="s">
        <v>161</v>
      </c>
      <c r="G8" s="76">
        <v>2021</v>
      </c>
      <c r="H8" s="85" t="s">
        <v>161</v>
      </c>
    </row>
    <row r="9" spans="1:10" x14ac:dyDescent="0.15">
      <c r="A9" s="85" t="s">
        <v>162</v>
      </c>
      <c r="B9" s="85" t="s">
        <v>163</v>
      </c>
      <c r="C9" s="85" t="s">
        <v>164</v>
      </c>
      <c r="D9" s="76" t="s">
        <v>165</v>
      </c>
      <c r="E9" s="85"/>
      <c r="H9" s="76" t="s">
        <v>165</v>
      </c>
    </row>
    <row r="10" spans="1:10" x14ac:dyDescent="0.15">
      <c r="A10" s="85" t="s">
        <v>166</v>
      </c>
      <c r="B10" s="85" t="s">
        <v>167</v>
      </c>
      <c r="C10" s="76" t="s">
        <v>237</v>
      </c>
      <c r="D10" s="85" t="s">
        <v>169</v>
      </c>
      <c r="E10" s="85"/>
      <c r="H10" s="85" t="s">
        <v>169</v>
      </c>
    </row>
    <row r="11" spans="1:10" x14ac:dyDescent="0.15">
      <c r="A11" s="85" t="s">
        <v>170</v>
      </c>
      <c r="B11" s="85" t="s">
        <v>171</v>
      </c>
      <c r="C11" s="85" t="s">
        <v>168</v>
      </c>
      <c r="D11" s="85" t="s">
        <v>172</v>
      </c>
      <c r="E11" s="85"/>
      <c r="H11" s="85" t="s">
        <v>172</v>
      </c>
    </row>
    <row r="12" spans="1:10" x14ac:dyDescent="0.15">
      <c r="A12" s="85" t="s">
        <v>173</v>
      </c>
      <c r="B12" s="85" t="s">
        <v>168</v>
      </c>
      <c r="D12" s="85" t="s">
        <v>174</v>
      </c>
      <c r="E12" s="85"/>
      <c r="H12" s="85" t="s">
        <v>174</v>
      </c>
    </row>
    <row r="13" spans="1:10" x14ac:dyDescent="0.15">
      <c r="A13" s="85" t="s">
        <v>175</v>
      </c>
      <c r="D13" s="85" t="s">
        <v>176</v>
      </c>
      <c r="E13" s="85"/>
      <c r="H13" s="85" t="s">
        <v>176</v>
      </c>
    </row>
    <row r="14" spans="1:10" x14ac:dyDescent="0.15">
      <c r="A14" s="85" t="s">
        <v>177</v>
      </c>
      <c r="D14" s="85" t="s">
        <v>178</v>
      </c>
      <c r="H14" s="85" t="s">
        <v>178</v>
      </c>
    </row>
    <row r="15" spans="1:10" x14ac:dyDescent="0.15">
      <c r="A15" s="85" t="s">
        <v>179</v>
      </c>
      <c r="D15" s="85" t="s">
        <v>180</v>
      </c>
      <c r="E15" s="85"/>
      <c r="H15" s="76" t="s">
        <v>181</v>
      </c>
    </row>
    <row r="16" spans="1:10" x14ac:dyDescent="0.15">
      <c r="A16" s="85" t="s">
        <v>182</v>
      </c>
      <c r="H16" s="85" t="s">
        <v>180</v>
      </c>
    </row>
    <row r="18" spans="8:8" x14ac:dyDescent="0.15">
      <c r="H18" s="75"/>
    </row>
  </sheetData>
  <pageMargins left="0.78740157499999996" right="0.78740157499999996" top="0.984251969" bottom="0.984251969" header="0.4921259845" footer="0.4921259845"/>
  <pageSetup paperSize="9" orientation="portrait"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selection activeCell="B17" sqref="B17"/>
    </sheetView>
  </sheetViews>
  <sheetFormatPr baseColWidth="10" defaultRowHeight="13" x14ac:dyDescent="0.15"/>
  <cols>
    <col min="1" max="1" width="36.6640625" style="76" customWidth="1"/>
    <col min="2" max="2" width="36.1640625" style="76" customWidth="1"/>
    <col min="3" max="3" width="32.5" style="76" customWidth="1"/>
    <col min="4" max="4" width="10.83203125" style="76"/>
    <col min="5" max="5" width="17.5" style="76" customWidth="1"/>
    <col min="6" max="6" width="16.1640625" style="76" customWidth="1"/>
    <col min="7" max="7" width="10.83203125" style="76"/>
    <col min="8" max="8" width="40.1640625" style="76" customWidth="1"/>
    <col min="9" max="252" width="10.83203125" style="76"/>
    <col min="253" max="253" width="36.6640625" style="76" customWidth="1"/>
    <col min="254" max="254" width="40.33203125" style="76" customWidth="1"/>
    <col min="255" max="256" width="19.83203125" style="76" customWidth="1"/>
    <col min="257" max="259" width="10.83203125" style="76"/>
    <col min="260" max="260" width="13.6640625" style="76" customWidth="1"/>
    <col min="261" max="263" width="10.83203125" style="76"/>
    <col min="264" max="264" width="40.1640625" style="76" customWidth="1"/>
    <col min="265" max="508" width="10.83203125" style="76"/>
    <col min="509" max="509" width="36.6640625" style="76" customWidth="1"/>
    <col min="510" max="510" width="40.33203125" style="76" customWidth="1"/>
    <col min="511" max="512" width="19.83203125" style="76" customWidth="1"/>
    <col min="513" max="515" width="10.83203125" style="76"/>
    <col min="516" max="516" width="13.6640625" style="76" customWidth="1"/>
    <col min="517" max="519" width="10.83203125" style="76"/>
    <col min="520" max="520" width="40.1640625" style="76" customWidth="1"/>
    <col min="521" max="764" width="10.83203125" style="76"/>
    <col min="765" max="765" width="36.6640625" style="76" customWidth="1"/>
    <col min="766" max="766" width="40.33203125" style="76" customWidth="1"/>
    <col min="767" max="768" width="19.83203125" style="76" customWidth="1"/>
    <col min="769" max="771" width="10.83203125" style="76"/>
    <col min="772" max="772" width="13.6640625" style="76" customWidth="1"/>
    <col min="773" max="775" width="10.83203125" style="76"/>
    <col min="776" max="776" width="40.1640625" style="76" customWidth="1"/>
    <col min="777" max="1020" width="10.83203125" style="76"/>
    <col min="1021" max="1021" width="36.6640625" style="76" customWidth="1"/>
    <col min="1022" max="1022" width="40.33203125" style="76" customWidth="1"/>
    <col min="1023" max="1024" width="19.83203125" style="76" customWidth="1"/>
    <col min="1025" max="1027" width="10.83203125" style="76"/>
    <col min="1028" max="1028" width="13.6640625" style="76" customWidth="1"/>
    <col min="1029" max="1031" width="10.83203125" style="76"/>
    <col min="1032" max="1032" width="40.1640625" style="76" customWidth="1"/>
    <col min="1033" max="1276" width="10.83203125" style="76"/>
    <col min="1277" max="1277" width="36.6640625" style="76" customWidth="1"/>
    <col min="1278" max="1278" width="40.33203125" style="76" customWidth="1"/>
    <col min="1279" max="1280" width="19.83203125" style="76" customWidth="1"/>
    <col min="1281" max="1283" width="10.83203125" style="76"/>
    <col min="1284" max="1284" width="13.6640625" style="76" customWidth="1"/>
    <col min="1285" max="1287" width="10.83203125" style="76"/>
    <col min="1288" max="1288" width="40.1640625" style="76" customWidth="1"/>
    <col min="1289" max="1532" width="10.83203125" style="76"/>
    <col min="1533" max="1533" width="36.6640625" style="76" customWidth="1"/>
    <col min="1534" max="1534" width="40.33203125" style="76" customWidth="1"/>
    <col min="1535" max="1536" width="19.83203125" style="76" customWidth="1"/>
    <col min="1537" max="1539" width="10.83203125" style="76"/>
    <col min="1540" max="1540" width="13.6640625" style="76" customWidth="1"/>
    <col min="1541" max="1543" width="10.83203125" style="76"/>
    <col min="1544" max="1544" width="40.1640625" style="76" customWidth="1"/>
    <col min="1545" max="1788" width="10.83203125" style="76"/>
    <col min="1789" max="1789" width="36.6640625" style="76" customWidth="1"/>
    <col min="1790" max="1790" width="40.33203125" style="76" customWidth="1"/>
    <col min="1791" max="1792" width="19.83203125" style="76" customWidth="1"/>
    <col min="1793" max="1795" width="10.83203125" style="76"/>
    <col min="1796" max="1796" width="13.6640625" style="76" customWidth="1"/>
    <col min="1797" max="1799" width="10.83203125" style="76"/>
    <col min="1800" max="1800" width="40.1640625" style="76" customWidth="1"/>
    <col min="1801" max="2044" width="10.83203125" style="76"/>
    <col min="2045" max="2045" width="36.6640625" style="76" customWidth="1"/>
    <col min="2046" max="2046" width="40.33203125" style="76" customWidth="1"/>
    <col min="2047" max="2048" width="19.83203125" style="76" customWidth="1"/>
    <col min="2049" max="2051" width="10.83203125" style="76"/>
    <col min="2052" max="2052" width="13.6640625" style="76" customWidth="1"/>
    <col min="2053" max="2055" width="10.83203125" style="76"/>
    <col min="2056" max="2056" width="40.1640625" style="76" customWidth="1"/>
    <col min="2057" max="2300" width="10.83203125" style="76"/>
    <col min="2301" max="2301" width="36.6640625" style="76" customWidth="1"/>
    <col min="2302" max="2302" width="40.33203125" style="76" customWidth="1"/>
    <col min="2303" max="2304" width="19.83203125" style="76" customWidth="1"/>
    <col min="2305" max="2307" width="10.83203125" style="76"/>
    <col min="2308" max="2308" width="13.6640625" style="76" customWidth="1"/>
    <col min="2309" max="2311" width="10.83203125" style="76"/>
    <col min="2312" max="2312" width="40.1640625" style="76" customWidth="1"/>
    <col min="2313" max="2556" width="10.83203125" style="76"/>
    <col min="2557" max="2557" width="36.6640625" style="76" customWidth="1"/>
    <col min="2558" max="2558" width="40.33203125" style="76" customWidth="1"/>
    <col min="2559" max="2560" width="19.83203125" style="76" customWidth="1"/>
    <col min="2561" max="2563" width="10.83203125" style="76"/>
    <col min="2564" max="2564" width="13.6640625" style="76" customWidth="1"/>
    <col min="2565" max="2567" width="10.83203125" style="76"/>
    <col min="2568" max="2568" width="40.1640625" style="76" customWidth="1"/>
    <col min="2569" max="2812" width="10.83203125" style="76"/>
    <col min="2813" max="2813" width="36.6640625" style="76" customWidth="1"/>
    <col min="2814" max="2814" width="40.33203125" style="76" customWidth="1"/>
    <col min="2815" max="2816" width="19.83203125" style="76" customWidth="1"/>
    <col min="2817" max="2819" width="10.83203125" style="76"/>
    <col min="2820" max="2820" width="13.6640625" style="76" customWidth="1"/>
    <col min="2821" max="2823" width="10.83203125" style="76"/>
    <col min="2824" max="2824" width="40.1640625" style="76" customWidth="1"/>
    <col min="2825" max="3068" width="10.83203125" style="76"/>
    <col min="3069" max="3069" width="36.6640625" style="76" customWidth="1"/>
    <col min="3070" max="3070" width="40.33203125" style="76" customWidth="1"/>
    <col min="3071" max="3072" width="19.83203125" style="76" customWidth="1"/>
    <col min="3073" max="3075" width="10.83203125" style="76"/>
    <col min="3076" max="3076" width="13.6640625" style="76" customWidth="1"/>
    <col min="3077" max="3079" width="10.83203125" style="76"/>
    <col min="3080" max="3080" width="40.1640625" style="76" customWidth="1"/>
    <col min="3081" max="3324" width="10.83203125" style="76"/>
    <col min="3325" max="3325" width="36.6640625" style="76" customWidth="1"/>
    <col min="3326" max="3326" width="40.33203125" style="76" customWidth="1"/>
    <col min="3327" max="3328" width="19.83203125" style="76" customWidth="1"/>
    <col min="3329" max="3331" width="10.83203125" style="76"/>
    <col min="3332" max="3332" width="13.6640625" style="76" customWidth="1"/>
    <col min="3333" max="3335" width="10.83203125" style="76"/>
    <col min="3336" max="3336" width="40.1640625" style="76" customWidth="1"/>
    <col min="3337" max="3580" width="10.83203125" style="76"/>
    <col min="3581" max="3581" width="36.6640625" style="76" customWidth="1"/>
    <col min="3582" max="3582" width="40.33203125" style="76" customWidth="1"/>
    <col min="3583" max="3584" width="19.83203125" style="76" customWidth="1"/>
    <col min="3585" max="3587" width="10.83203125" style="76"/>
    <col min="3588" max="3588" width="13.6640625" style="76" customWidth="1"/>
    <col min="3589" max="3591" width="10.83203125" style="76"/>
    <col min="3592" max="3592" width="40.1640625" style="76" customWidth="1"/>
    <col min="3593" max="3836" width="10.83203125" style="76"/>
    <col min="3837" max="3837" width="36.6640625" style="76" customWidth="1"/>
    <col min="3838" max="3838" width="40.33203125" style="76" customWidth="1"/>
    <col min="3839" max="3840" width="19.83203125" style="76" customWidth="1"/>
    <col min="3841" max="3843" width="10.83203125" style="76"/>
    <col min="3844" max="3844" width="13.6640625" style="76" customWidth="1"/>
    <col min="3845" max="3847" width="10.83203125" style="76"/>
    <col min="3848" max="3848" width="40.1640625" style="76" customWidth="1"/>
    <col min="3849" max="4092" width="10.83203125" style="76"/>
    <col min="4093" max="4093" width="36.6640625" style="76" customWidth="1"/>
    <col min="4094" max="4094" width="40.33203125" style="76" customWidth="1"/>
    <col min="4095" max="4096" width="19.83203125" style="76" customWidth="1"/>
    <col min="4097" max="4099" width="10.83203125" style="76"/>
    <col min="4100" max="4100" width="13.6640625" style="76" customWidth="1"/>
    <col min="4101" max="4103" width="10.83203125" style="76"/>
    <col min="4104" max="4104" width="40.1640625" style="76" customWidth="1"/>
    <col min="4105" max="4348" width="10.83203125" style="76"/>
    <col min="4349" max="4349" width="36.6640625" style="76" customWidth="1"/>
    <col min="4350" max="4350" width="40.33203125" style="76" customWidth="1"/>
    <col min="4351" max="4352" width="19.83203125" style="76" customWidth="1"/>
    <col min="4353" max="4355" width="10.83203125" style="76"/>
    <col min="4356" max="4356" width="13.6640625" style="76" customWidth="1"/>
    <col min="4357" max="4359" width="10.83203125" style="76"/>
    <col min="4360" max="4360" width="40.1640625" style="76" customWidth="1"/>
    <col min="4361" max="4604" width="10.83203125" style="76"/>
    <col min="4605" max="4605" width="36.6640625" style="76" customWidth="1"/>
    <col min="4606" max="4606" width="40.33203125" style="76" customWidth="1"/>
    <col min="4607" max="4608" width="19.83203125" style="76" customWidth="1"/>
    <col min="4609" max="4611" width="10.83203125" style="76"/>
    <col min="4612" max="4612" width="13.6640625" style="76" customWidth="1"/>
    <col min="4613" max="4615" width="10.83203125" style="76"/>
    <col min="4616" max="4616" width="40.1640625" style="76" customWidth="1"/>
    <col min="4617" max="4860" width="10.83203125" style="76"/>
    <col min="4861" max="4861" width="36.6640625" style="76" customWidth="1"/>
    <col min="4862" max="4862" width="40.33203125" style="76" customWidth="1"/>
    <col min="4863" max="4864" width="19.83203125" style="76" customWidth="1"/>
    <col min="4865" max="4867" width="10.83203125" style="76"/>
    <col min="4868" max="4868" width="13.6640625" style="76" customWidth="1"/>
    <col min="4869" max="4871" width="10.83203125" style="76"/>
    <col min="4872" max="4872" width="40.1640625" style="76" customWidth="1"/>
    <col min="4873" max="5116" width="10.83203125" style="76"/>
    <col min="5117" max="5117" width="36.6640625" style="76" customWidth="1"/>
    <col min="5118" max="5118" width="40.33203125" style="76" customWidth="1"/>
    <col min="5119" max="5120" width="19.83203125" style="76" customWidth="1"/>
    <col min="5121" max="5123" width="10.83203125" style="76"/>
    <col min="5124" max="5124" width="13.6640625" style="76" customWidth="1"/>
    <col min="5125" max="5127" width="10.83203125" style="76"/>
    <col min="5128" max="5128" width="40.1640625" style="76" customWidth="1"/>
    <col min="5129" max="5372" width="10.83203125" style="76"/>
    <col min="5373" max="5373" width="36.6640625" style="76" customWidth="1"/>
    <col min="5374" max="5374" width="40.33203125" style="76" customWidth="1"/>
    <col min="5375" max="5376" width="19.83203125" style="76" customWidth="1"/>
    <col min="5377" max="5379" width="10.83203125" style="76"/>
    <col min="5380" max="5380" width="13.6640625" style="76" customWidth="1"/>
    <col min="5381" max="5383" width="10.83203125" style="76"/>
    <col min="5384" max="5384" width="40.1640625" style="76" customWidth="1"/>
    <col min="5385" max="5628" width="10.83203125" style="76"/>
    <col min="5629" max="5629" width="36.6640625" style="76" customWidth="1"/>
    <col min="5630" max="5630" width="40.33203125" style="76" customWidth="1"/>
    <col min="5631" max="5632" width="19.83203125" style="76" customWidth="1"/>
    <col min="5633" max="5635" width="10.83203125" style="76"/>
    <col min="5636" max="5636" width="13.6640625" style="76" customWidth="1"/>
    <col min="5637" max="5639" width="10.83203125" style="76"/>
    <col min="5640" max="5640" width="40.1640625" style="76" customWidth="1"/>
    <col min="5641" max="5884" width="10.83203125" style="76"/>
    <col min="5885" max="5885" width="36.6640625" style="76" customWidth="1"/>
    <col min="5886" max="5886" width="40.33203125" style="76" customWidth="1"/>
    <col min="5887" max="5888" width="19.83203125" style="76" customWidth="1"/>
    <col min="5889" max="5891" width="10.83203125" style="76"/>
    <col min="5892" max="5892" width="13.6640625" style="76" customWidth="1"/>
    <col min="5893" max="5895" width="10.83203125" style="76"/>
    <col min="5896" max="5896" width="40.1640625" style="76" customWidth="1"/>
    <col min="5897" max="6140" width="10.83203125" style="76"/>
    <col min="6141" max="6141" width="36.6640625" style="76" customWidth="1"/>
    <col min="6142" max="6142" width="40.33203125" style="76" customWidth="1"/>
    <col min="6143" max="6144" width="19.83203125" style="76" customWidth="1"/>
    <col min="6145" max="6147" width="10.83203125" style="76"/>
    <col min="6148" max="6148" width="13.6640625" style="76" customWidth="1"/>
    <col min="6149" max="6151" width="10.83203125" style="76"/>
    <col min="6152" max="6152" width="40.1640625" style="76" customWidth="1"/>
    <col min="6153" max="6396" width="10.83203125" style="76"/>
    <col min="6397" max="6397" width="36.6640625" style="76" customWidth="1"/>
    <col min="6398" max="6398" width="40.33203125" style="76" customWidth="1"/>
    <col min="6399" max="6400" width="19.83203125" style="76" customWidth="1"/>
    <col min="6401" max="6403" width="10.83203125" style="76"/>
    <col min="6404" max="6404" width="13.6640625" style="76" customWidth="1"/>
    <col min="6405" max="6407" width="10.83203125" style="76"/>
    <col min="6408" max="6408" width="40.1640625" style="76" customWidth="1"/>
    <col min="6409" max="6652" width="10.83203125" style="76"/>
    <col min="6653" max="6653" width="36.6640625" style="76" customWidth="1"/>
    <col min="6654" max="6654" width="40.33203125" style="76" customWidth="1"/>
    <col min="6655" max="6656" width="19.83203125" style="76" customWidth="1"/>
    <col min="6657" max="6659" width="10.83203125" style="76"/>
    <col min="6660" max="6660" width="13.6640625" style="76" customWidth="1"/>
    <col min="6661" max="6663" width="10.83203125" style="76"/>
    <col min="6664" max="6664" width="40.1640625" style="76" customWidth="1"/>
    <col min="6665" max="6908" width="10.83203125" style="76"/>
    <col min="6909" max="6909" width="36.6640625" style="76" customWidth="1"/>
    <col min="6910" max="6910" width="40.33203125" style="76" customWidth="1"/>
    <col min="6911" max="6912" width="19.83203125" style="76" customWidth="1"/>
    <col min="6913" max="6915" width="10.83203125" style="76"/>
    <col min="6916" max="6916" width="13.6640625" style="76" customWidth="1"/>
    <col min="6917" max="6919" width="10.83203125" style="76"/>
    <col min="6920" max="6920" width="40.1640625" style="76" customWidth="1"/>
    <col min="6921" max="7164" width="10.83203125" style="76"/>
    <col min="7165" max="7165" width="36.6640625" style="76" customWidth="1"/>
    <col min="7166" max="7166" width="40.33203125" style="76" customWidth="1"/>
    <col min="7167" max="7168" width="19.83203125" style="76" customWidth="1"/>
    <col min="7169" max="7171" width="10.83203125" style="76"/>
    <col min="7172" max="7172" width="13.6640625" style="76" customWidth="1"/>
    <col min="7173" max="7175" width="10.83203125" style="76"/>
    <col min="7176" max="7176" width="40.1640625" style="76" customWidth="1"/>
    <col min="7177" max="7420" width="10.83203125" style="76"/>
    <col min="7421" max="7421" width="36.6640625" style="76" customWidth="1"/>
    <col min="7422" max="7422" width="40.33203125" style="76" customWidth="1"/>
    <col min="7423" max="7424" width="19.83203125" style="76" customWidth="1"/>
    <col min="7425" max="7427" width="10.83203125" style="76"/>
    <col min="7428" max="7428" width="13.6640625" style="76" customWidth="1"/>
    <col min="7429" max="7431" width="10.83203125" style="76"/>
    <col min="7432" max="7432" width="40.1640625" style="76" customWidth="1"/>
    <col min="7433" max="7676" width="10.83203125" style="76"/>
    <col min="7677" max="7677" width="36.6640625" style="76" customWidth="1"/>
    <col min="7678" max="7678" width="40.33203125" style="76" customWidth="1"/>
    <col min="7679" max="7680" width="19.83203125" style="76" customWidth="1"/>
    <col min="7681" max="7683" width="10.83203125" style="76"/>
    <col min="7684" max="7684" width="13.6640625" style="76" customWidth="1"/>
    <col min="7685" max="7687" width="10.83203125" style="76"/>
    <col min="7688" max="7688" width="40.1640625" style="76" customWidth="1"/>
    <col min="7689" max="7932" width="10.83203125" style="76"/>
    <col min="7933" max="7933" width="36.6640625" style="76" customWidth="1"/>
    <col min="7934" max="7934" width="40.33203125" style="76" customWidth="1"/>
    <col min="7935" max="7936" width="19.83203125" style="76" customWidth="1"/>
    <col min="7937" max="7939" width="10.83203125" style="76"/>
    <col min="7940" max="7940" width="13.6640625" style="76" customWidth="1"/>
    <col min="7941" max="7943" width="10.83203125" style="76"/>
    <col min="7944" max="7944" width="40.1640625" style="76" customWidth="1"/>
    <col min="7945" max="8188" width="10.83203125" style="76"/>
    <col min="8189" max="8189" width="36.6640625" style="76" customWidth="1"/>
    <col min="8190" max="8190" width="40.33203125" style="76" customWidth="1"/>
    <col min="8191" max="8192" width="19.83203125" style="76" customWidth="1"/>
    <col min="8193" max="8195" width="10.83203125" style="76"/>
    <col min="8196" max="8196" width="13.6640625" style="76" customWidth="1"/>
    <col min="8197" max="8199" width="10.83203125" style="76"/>
    <col min="8200" max="8200" width="40.1640625" style="76" customWidth="1"/>
    <col min="8201" max="8444" width="10.83203125" style="76"/>
    <col min="8445" max="8445" width="36.6640625" style="76" customWidth="1"/>
    <col min="8446" max="8446" width="40.33203125" style="76" customWidth="1"/>
    <col min="8447" max="8448" width="19.83203125" style="76" customWidth="1"/>
    <col min="8449" max="8451" width="10.83203125" style="76"/>
    <col min="8452" max="8452" width="13.6640625" style="76" customWidth="1"/>
    <col min="8453" max="8455" width="10.83203125" style="76"/>
    <col min="8456" max="8456" width="40.1640625" style="76" customWidth="1"/>
    <col min="8457" max="8700" width="10.83203125" style="76"/>
    <col min="8701" max="8701" width="36.6640625" style="76" customWidth="1"/>
    <col min="8702" max="8702" width="40.33203125" style="76" customWidth="1"/>
    <col min="8703" max="8704" width="19.83203125" style="76" customWidth="1"/>
    <col min="8705" max="8707" width="10.83203125" style="76"/>
    <col min="8708" max="8708" width="13.6640625" style="76" customWidth="1"/>
    <col min="8709" max="8711" width="10.83203125" style="76"/>
    <col min="8712" max="8712" width="40.1640625" style="76" customWidth="1"/>
    <col min="8713" max="8956" width="10.83203125" style="76"/>
    <col min="8957" max="8957" width="36.6640625" style="76" customWidth="1"/>
    <col min="8958" max="8958" width="40.33203125" style="76" customWidth="1"/>
    <col min="8959" max="8960" width="19.83203125" style="76" customWidth="1"/>
    <col min="8961" max="8963" width="10.83203125" style="76"/>
    <col min="8964" max="8964" width="13.6640625" style="76" customWidth="1"/>
    <col min="8965" max="8967" width="10.83203125" style="76"/>
    <col min="8968" max="8968" width="40.1640625" style="76" customWidth="1"/>
    <col min="8969" max="9212" width="10.83203125" style="76"/>
    <col min="9213" max="9213" width="36.6640625" style="76" customWidth="1"/>
    <col min="9214" max="9214" width="40.33203125" style="76" customWidth="1"/>
    <col min="9215" max="9216" width="19.83203125" style="76" customWidth="1"/>
    <col min="9217" max="9219" width="10.83203125" style="76"/>
    <col min="9220" max="9220" width="13.6640625" style="76" customWidth="1"/>
    <col min="9221" max="9223" width="10.83203125" style="76"/>
    <col min="9224" max="9224" width="40.1640625" style="76" customWidth="1"/>
    <col min="9225" max="9468" width="10.83203125" style="76"/>
    <col min="9469" max="9469" width="36.6640625" style="76" customWidth="1"/>
    <col min="9470" max="9470" width="40.33203125" style="76" customWidth="1"/>
    <col min="9471" max="9472" width="19.83203125" style="76" customWidth="1"/>
    <col min="9473" max="9475" width="10.83203125" style="76"/>
    <col min="9476" max="9476" width="13.6640625" style="76" customWidth="1"/>
    <col min="9477" max="9479" width="10.83203125" style="76"/>
    <col min="9480" max="9480" width="40.1640625" style="76" customWidth="1"/>
    <col min="9481" max="9724" width="10.83203125" style="76"/>
    <col min="9725" max="9725" width="36.6640625" style="76" customWidth="1"/>
    <col min="9726" max="9726" width="40.33203125" style="76" customWidth="1"/>
    <col min="9727" max="9728" width="19.83203125" style="76" customWidth="1"/>
    <col min="9729" max="9731" width="10.83203125" style="76"/>
    <col min="9732" max="9732" width="13.6640625" style="76" customWidth="1"/>
    <col min="9733" max="9735" width="10.83203125" style="76"/>
    <col min="9736" max="9736" width="40.1640625" style="76" customWidth="1"/>
    <col min="9737" max="9980" width="10.83203125" style="76"/>
    <col min="9981" max="9981" width="36.6640625" style="76" customWidth="1"/>
    <col min="9982" max="9982" width="40.33203125" style="76" customWidth="1"/>
    <col min="9983" max="9984" width="19.83203125" style="76" customWidth="1"/>
    <col min="9985" max="9987" width="10.83203125" style="76"/>
    <col min="9988" max="9988" width="13.6640625" style="76" customWidth="1"/>
    <col min="9989" max="9991" width="10.83203125" style="76"/>
    <col min="9992" max="9992" width="40.1640625" style="76" customWidth="1"/>
    <col min="9993" max="10236" width="10.83203125" style="76"/>
    <col min="10237" max="10237" width="36.6640625" style="76" customWidth="1"/>
    <col min="10238" max="10238" width="40.33203125" style="76" customWidth="1"/>
    <col min="10239" max="10240" width="19.83203125" style="76" customWidth="1"/>
    <col min="10241" max="10243" width="10.83203125" style="76"/>
    <col min="10244" max="10244" width="13.6640625" style="76" customWidth="1"/>
    <col min="10245" max="10247" width="10.83203125" style="76"/>
    <col min="10248" max="10248" width="40.1640625" style="76" customWidth="1"/>
    <col min="10249" max="10492" width="10.83203125" style="76"/>
    <col min="10493" max="10493" width="36.6640625" style="76" customWidth="1"/>
    <col min="10494" max="10494" width="40.33203125" style="76" customWidth="1"/>
    <col min="10495" max="10496" width="19.83203125" style="76" customWidth="1"/>
    <col min="10497" max="10499" width="10.83203125" style="76"/>
    <col min="10500" max="10500" width="13.6640625" style="76" customWidth="1"/>
    <col min="10501" max="10503" width="10.83203125" style="76"/>
    <col min="10504" max="10504" width="40.1640625" style="76" customWidth="1"/>
    <col min="10505" max="10748" width="10.83203125" style="76"/>
    <col min="10749" max="10749" width="36.6640625" style="76" customWidth="1"/>
    <col min="10750" max="10750" width="40.33203125" style="76" customWidth="1"/>
    <col min="10751" max="10752" width="19.83203125" style="76" customWidth="1"/>
    <col min="10753" max="10755" width="10.83203125" style="76"/>
    <col min="10756" max="10756" width="13.6640625" style="76" customWidth="1"/>
    <col min="10757" max="10759" width="10.83203125" style="76"/>
    <col min="10760" max="10760" width="40.1640625" style="76" customWidth="1"/>
    <col min="10761" max="11004" width="10.83203125" style="76"/>
    <col min="11005" max="11005" width="36.6640625" style="76" customWidth="1"/>
    <col min="11006" max="11006" width="40.33203125" style="76" customWidth="1"/>
    <col min="11007" max="11008" width="19.83203125" style="76" customWidth="1"/>
    <col min="11009" max="11011" width="10.83203125" style="76"/>
    <col min="11012" max="11012" width="13.6640625" style="76" customWidth="1"/>
    <col min="11013" max="11015" width="10.83203125" style="76"/>
    <col min="11016" max="11016" width="40.1640625" style="76" customWidth="1"/>
    <col min="11017" max="11260" width="10.83203125" style="76"/>
    <col min="11261" max="11261" width="36.6640625" style="76" customWidth="1"/>
    <col min="11262" max="11262" width="40.33203125" style="76" customWidth="1"/>
    <col min="11263" max="11264" width="19.83203125" style="76" customWidth="1"/>
    <col min="11265" max="11267" width="10.83203125" style="76"/>
    <col min="11268" max="11268" width="13.6640625" style="76" customWidth="1"/>
    <col min="11269" max="11271" width="10.83203125" style="76"/>
    <col min="11272" max="11272" width="40.1640625" style="76" customWidth="1"/>
    <col min="11273" max="11516" width="10.83203125" style="76"/>
    <col min="11517" max="11517" width="36.6640625" style="76" customWidth="1"/>
    <col min="11518" max="11518" width="40.33203125" style="76" customWidth="1"/>
    <col min="11519" max="11520" width="19.83203125" style="76" customWidth="1"/>
    <col min="11521" max="11523" width="10.83203125" style="76"/>
    <col min="11524" max="11524" width="13.6640625" style="76" customWidth="1"/>
    <col min="11525" max="11527" width="10.83203125" style="76"/>
    <col min="11528" max="11528" width="40.1640625" style="76" customWidth="1"/>
    <col min="11529" max="11772" width="10.83203125" style="76"/>
    <col min="11773" max="11773" width="36.6640625" style="76" customWidth="1"/>
    <col min="11774" max="11774" width="40.33203125" style="76" customWidth="1"/>
    <col min="11775" max="11776" width="19.83203125" style="76" customWidth="1"/>
    <col min="11777" max="11779" width="10.83203125" style="76"/>
    <col min="11780" max="11780" width="13.6640625" style="76" customWidth="1"/>
    <col min="11781" max="11783" width="10.83203125" style="76"/>
    <col min="11784" max="11784" width="40.1640625" style="76" customWidth="1"/>
    <col min="11785" max="12028" width="10.83203125" style="76"/>
    <col min="12029" max="12029" width="36.6640625" style="76" customWidth="1"/>
    <col min="12030" max="12030" width="40.33203125" style="76" customWidth="1"/>
    <col min="12031" max="12032" width="19.83203125" style="76" customWidth="1"/>
    <col min="12033" max="12035" width="10.83203125" style="76"/>
    <col min="12036" max="12036" width="13.6640625" style="76" customWidth="1"/>
    <col min="12037" max="12039" width="10.83203125" style="76"/>
    <col min="12040" max="12040" width="40.1640625" style="76" customWidth="1"/>
    <col min="12041" max="12284" width="10.83203125" style="76"/>
    <col min="12285" max="12285" width="36.6640625" style="76" customWidth="1"/>
    <col min="12286" max="12286" width="40.33203125" style="76" customWidth="1"/>
    <col min="12287" max="12288" width="19.83203125" style="76" customWidth="1"/>
    <col min="12289" max="12291" width="10.83203125" style="76"/>
    <col min="12292" max="12292" width="13.6640625" style="76" customWidth="1"/>
    <col min="12293" max="12295" width="10.83203125" style="76"/>
    <col min="12296" max="12296" width="40.1640625" style="76" customWidth="1"/>
    <col min="12297" max="12540" width="10.83203125" style="76"/>
    <col min="12541" max="12541" width="36.6640625" style="76" customWidth="1"/>
    <col min="12542" max="12542" width="40.33203125" style="76" customWidth="1"/>
    <col min="12543" max="12544" width="19.83203125" style="76" customWidth="1"/>
    <col min="12545" max="12547" width="10.83203125" style="76"/>
    <col min="12548" max="12548" width="13.6640625" style="76" customWidth="1"/>
    <col min="12549" max="12551" width="10.83203125" style="76"/>
    <col min="12552" max="12552" width="40.1640625" style="76" customWidth="1"/>
    <col min="12553" max="12796" width="10.83203125" style="76"/>
    <col min="12797" max="12797" width="36.6640625" style="76" customWidth="1"/>
    <col min="12798" max="12798" width="40.33203125" style="76" customWidth="1"/>
    <col min="12799" max="12800" width="19.83203125" style="76" customWidth="1"/>
    <col min="12801" max="12803" width="10.83203125" style="76"/>
    <col min="12804" max="12804" width="13.6640625" style="76" customWidth="1"/>
    <col min="12805" max="12807" width="10.83203125" style="76"/>
    <col min="12808" max="12808" width="40.1640625" style="76" customWidth="1"/>
    <col min="12809" max="13052" width="10.83203125" style="76"/>
    <col min="13053" max="13053" width="36.6640625" style="76" customWidth="1"/>
    <col min="13054" max="13054" width="40.33203125" style="76" customWidth="1"/>
    <col min="13055" max="13056" width="19.83203125" style="76" customWidth="1"/>
    <col min="13057" max="13059" width="10.83203125" style="76"/>
    <col min="13060" max="13060" width="13.6640625" style="76" customWidth="1"/>
    <col min="13061" max="13063" width="10.83203125" style="76"/>
    <col min="13064" max="13064" width="40.1640625" style="76" customWidth="1"/>
    <col min="13065" max="13308" width="10.83203125" style="76"/>
    <col min="13309" max="13309" width="36.6640625" style="76" customWidth="1"/>
    <col min="13310" max="13310" width="40.33203125" style="76" customWidth="1"/>
    <col min="13311" max="13312" width="19.83203125" style="76" customWidth="1"/>
    <col min="13313" max="13315" width="10.83203125" style="76"/>
    <col min="13316" max="13316" width="13.6640625" style="76" customWidth="1"/>
    <col min="13317" max="13319" width="10.83203125" style="76"/>
    <col min="13320" max="13320" width="40.1640625" style="76" customWidth="1"/>
    <col min="13321" max="13564" width="10.83203125" style="76"/>
    <col min="13565" max="13565" width="36.6640625" style="76" customWidth="1"/>
    <col min="13566" max="13566" width="40.33203125" style="76" customWidth="1"/>
    <col min="13567" max="13568" width="19.83203125" style="76" customWidth="1"/>
    <col min="13569" max="13571" width="10.83203125" style="76"/>
    <col min="13572" max="13572" width="13.6640625" style="76" customWidth="1"/>
    <col min="13573" max="13575" width="10.83203125" style="76"/>
    <col min="13576" max="13576" width="40.1640625" style="76" customWidth="1"/>
    <col min="13577" max="13820" width="10.83203125" style="76"/>
    <col min="13821" max="13821" width="36.6640625" style="76" customWidth="1"/>
    <col min="13822" max="13822" width="40.33203125" style="76" customWidth="1"/>
    <col min="13823" max="13824" width="19.83203125" style="76" customWidth="1"/>
    <col min="13825" max="13827" width="10.83203125" style="76"/>
    <col min="13828" max="13828" width="13.6640625" style="76" customWidth="1"/>
    <col min="13829" max="13831" width="10.83203125" style="76"/>
    <col min="13832" max="13832" width="40.1640625" style="76" customWidth="1"/>
    <col min="13833" max="14076" width="10.83203125" style="76"/>
    <col min="14077" max="14077" width="36.6640625" style="76" customWidth="1"/>
    <col min="14078" max="14078" width="40.33203125" style="76" customWidth="1"/>
    <col min="14079" max="14080" width="19.83203125" style="76" customWidth="1"/>
    <col min="14081" max="14083" width="10.83203125" style="76"/>
    <col min="14084" max="14084" width="13.6640625" style="76" customWidth="1"/>
    <col min="14085" max="14087" width="10.83203125" style="76"/>
    <col min="14088" max="14088" width="40.1640625" style="76" customWidth="1"/>
    <col min="14089" max="14332" width="10.83203125" style="76"/>
    <col min="14333" max="14333" width="36.6640625" style="76" customWidth="1"/>
    <col min="14334" max="14334" width="40.33203125" style="76" customWidth="1"/>
    <col min="14335" max="14336" width="19.83203125" style="76" customWidth="1"/>
    <col min="14337" max="14339" width="10.83203125" style="76"/>
    <col min="14340" max="14340" width="13.6640625" style="76" customWidth="1"/>
    <col min="14341" max="14343" width="10.83203125" style="76"/>
    <col min="14344" max="14344" width="40.1640625" style="76" customWidth="1"/>
    <col min="14345" max="14588" width="10.83203125" style="76"/>
    <col min="14589" max="14589" width="36.6640625" style="76" customWidth="1"/>
    <col min="14590" max="14590" width="40.33203125" style="76" customWidth="1"/>
    <col min="14591" max="14592" width="19.83203125" style="76" customWidth="1"/>
    <col min="14593" max="14595" width="10.83203125" style="76"/>
    <col min="14596" max="14596" width="13.6640625" style="76" customWidth="1"/>
    <col min="14597" max="14599" width="10.83203125" style="76"/>
    <col min="14600" max="14600" width="40.1640625" style="76" customWidth="1"/>
    <col min="14601" max="14844" width="10.83203125" style="76"/>
    <col min="14845" max="14845" width="36.6640625" style="76" customWidth="1"/>
    <col min="14846" max="14846" width="40.33203125" style="76" customWidth="1"/>
    <col min="14847" max="14848" width="19.83203125" style="76" customWidth="1"/>
    <col min="14849" max="14851" width="10.83203125" style="76"/>
    <col min="14852" max="14852" width="13.6640625" style="76" customWidth="1"/>
    <col min="14853" max="14855" width="10.83203125" style="76"/>
    <col min="14856" max="14856" width="40.1640625" style="76" customWidth="1"/>
    <col min="14857" max="15100" width="10.83203125" style="76"/>
    <col min="15101" max="15101" width="36.6640625" style="76" customWidth="1"/>
    <col min="15102" max="15102" width="40.33203125" style="76" customWidth="1"/>
    <col min="15103" max="15104" width="19.83203125" style="76" customWidth="1"/>
    <col min="15105" max="15107" width="10.83203125" style="76"/>
    <col min="15108" max="15108" width="13.6640625" style="76" customWidth="1"/>
    <col min="15109" max="15111" width="10.83203125" style="76"/>
    <col min="15112" max="15112" width="40.1640625" style="76" customWidth="1"/>
    <col min="15113" max="15356" width="10.83203125" style="76"/>
    <col min="15357" max="15357" width="36.6640625" style="76" customWidth="1"/>
    <col min="15358" max="15358" width="40.33203125" style="76" customWidth="1"/>
    <col min="15359" max="15360" width="19.83203125" style="76" customWidth="1"/>
    <col min="15361" max="15363" width="10.83203125" style="76"/>
    <col min="15364" max="15364" width="13.6640625" style="76" customWidth="1"/>
    <col min="15365" max="15367" width="10.83203125" style="76"/>
    <col min="15368" max="15368" width="40.1640625" style="76" customWidth="1"/>
    <col min="15369" max="15612" width="10.83203125" style="76"/>
    <col min="15613" max="15613" width="36.6640625" style="76" customWidth="1"/>
    <col min="15614" max="15614" width="40.33203125" style="76" customWidth="1"/>
    <col min="15615" max="15616" width="19.83203125" style="76" customWidth="1"/>
    <col min="15617" max="15619" width="10.83203125" style="76"/>
    <col min="15620" max="15620" width="13.6640625" style="76" customWidth="1"/>
    <col min="15621" max="15623" width="10.83203125" style="76"/>
    <col min="15624" max="15624" width="40.1640625" style="76" customWidth="1"/>
    <col min="15625" max="15868" width="10.83203125" style="76"/>
    <col min="15869" max="15869" width="36.6640625" style="76" customWidth="1"/>
    <col min="15870" max="15870" width="40.33203125" style="76" customWidth="1"/>
    <col min="15871" max="15872" width="19.83203125" style="76" customWidth="1"/>
    <col min="15873" max="15875" width="10.83203125" style="76"/>
    <col min="15876" max="15876" width="13.6640625" style="76" customWidth="1"/>
    <col min="15877" max="15879" width="10.83203125" style="76"/>
    <col min="15880" max="15880" width="40.1640625" style="76" customWidth="1"/>
    <col min="15881" max="16124" width="10.83203125" style="76"/>
    <col min="16125" max="16125" width="36.6640625" style="76" customWidth="1"/>
    <col min="16126" max="16126" width="40.33203125" style="76" customWidth="1"/>
    <col min="16127" max="16128" width="19.83203125" style="76" customWidth="1"/>
    <col min="16129" max="16131" width="10.83203125" style="76"/>
    <col min="16132" max="16132" width="13.6640625" style="76" customWidth="1"/>
    <col min="16133" max="16135" width="10.83203125" style="76"/>
    <col min="16136" max="16136" width="40.1640625" style="76" customWidth="1"/>
    <col min="16137" max="16384" width="10.83203125" style="76"/>
  </cols>
  <sheetData>
    <row r="1" spans="1:9" x14ac:dyDescent="0.15">
      <c r="A1" s="84" t="s">
        <v>183</v>
      </c>
      <c r="B1" s="84" t="s">
        <v>184</v>
      </c>
      <c r="C1" s="76" t="s">
        <v>185</v>
      </c>
      <c r="D1" s="87" t="s">
        <v>94</v>
      </c>
      <c r="E1" s="84" t="s">
        <v>186</v>
      </c>
      <c r="F1" s="84" t="s">
        <v>187</v>
      </c>
      <c r="G1" s="84" t="s">
        <v>188</v>
      </c>
      <c r="H1" s="76" t="s">
        <v>189</v>
      </c>
      <c r="I1" s="84" t="s">
        <v>190</v>
      </c>
    </row>
    <row r="2" spans="1:9" ht="18.75" customHeight="1" x14ac:dyDescent="0.15">
      <c r="A2" s="85" t="s">
        <v>128</v>
      </c>
      <c r="B2" s="86" t="s">
        <v>126</v>
      </c>
      <c r="C2" s="83" t="s">
        <v>191</v>
      </c>
      <c r="D2" s="76" t="s">
        <v>192</v>
      </c>
      <c r="E2" s="76" t="s">
        <v>193</v>
      </c>
      <c r="F2" s="76" t="s">
        <v>194</v>
      </c>
      <c r="G2" s="76" t="s">
        <v>195</v>
      </c>
      <c r="H2" s="76" t="s">
        <v>196</v>
      </c>
      <c r="I2" s="76" t="s">
        <v>197</v>
      </c>
    </row>
    <row r="3" spans="1:9" ht="26" x14ac:dyDescent="0.15">
      <c r="A3" s="85" t="s">
        <v>134</v>
      </c>
      <c r="B3" s="85" t="s">
        <v>132</v>
      </c>
      <c r="C3" s="83" t="s">
        <v>198</v>
      </c>
      <c r="D3" s="76" t="s">
        <v>199</v>
      </c>
      <c r="E3" s="76" t="s">
        <v>200</v>
      </c>
      <c r="F3" s="76" t="s">
        <v>201</v>
      </c>
      <c r="G3" s="76" t="s">
        <v>202</v>
      </c>
      <c r="H3" s="76" t="s">
        <v>203</v>
      </c>
      <c r="I3" s="76" t="s">
        <v>204</v>
      </c>
    </row>
    <row r="4" spans="1:9" ht="52" x14ac:dyDescent="0.15">
      <c r="A4" s="76" t="s">
        <v>140</v>
      </c>
      <c r="B4" s="85" t="s">
        <v>138</v>
      </c>
      <c r="C4" s="83" t="s">
        <v>205</v>
      </c>
      <c r="D4" s="76" t="s">
        <v>206</v>
      </c>
      <c r="E4" s="76" t="s">
        <v>207</v>
      </c>
      <c r="G4" s="76" t="s">
        <v>208</v>
      </c>
      <c r="H4" s="76" t="s">
        <v>209</v>
      </c>
    </row>
    <row r="5" spans="1:9" x14ac:dyDescent="0.15">
      <c r="A5" s="85" t="s">
        <v>146</v>
      </c>
      <c r="B5" s="85" t="s">
        <v>144</v>
      </c>
      <c r="E5" s="76" t="s">
        <v>210</v>
      </c>
      <c r="H5" s="76" t="s">
        <v>211</v>
      </c>
    </row>
    <row r="6" spans="1:9" x14ac:dyDescent="0.15">
      <c r="A6" s="85" t="s">
        <v>152</v>
      </c>
      <c r="B6" s="85" t="s">
        <v>212</v>
      </c>
      <c r="C6" s="86"/>
      <c r="H6" s="76" t="s">
        <v>213</v>
      </c>
    </row>
    <row r="7" spans="1:9" x14ac:dyDescent="0.15">
      <c r="A7" s="85" t="s">
        <v>157</v>
      </c>
      <c r="B7" s="85" t="s">
        <v>155</v>
      </c>
      <c r="C7" s="85"/>
      <c r="H7" s="76" t="s">
        <v>214</v>
      </c>
    </row>
    <row r="8" spans="1:9" x14ac:dyDescent="0.15">
      <c r="A8" s="85" t="s">
        <v>161</v>
      </c>
      <c r="B8" s="85" t="s">
        <v>159</v>
      </c>
      <c r="C8" s="85"/>
      <c r="H8" s="76" t="s">
        <v>215</v>
      </c>
    </row>
    <row r="9" spans="1:9" x14ac:dyDescent="0.15">
      <c r="A9" s="76" t="s">
        <v>165</v>
      </c>
      <c r="B9" s="85" t="s">
        <v>163</v>
      </c>
      <c r="C9" s="85"/>
      <c r="H9" s="76" t="s">
        <v>216</v>
      </c>
    </row>
    <row r="10" spans="1:9" x14ac:dyDescent="0.15">
      <c r="A10" s="85" t="s">
        <v>169</v>
      </c>
      <c r="B10" s="85" t="s">
        <v>167</v>
      </c>
      <c r="C10" s="85"/>
      <c r="H10" s="75" t="s">
        <v>217</v>
      </c>
    </row>
    <row r="11" spans="1:9" x14ac:dyDescent="0.15">
      <c r="A11" s="85" t="s">
        <v>172</v>
      </c>
      <c r="B11" s="85" t="s">
        <v>171</v>
      </c>
      <c r="C11" s="85"/>
      <c r="H11" s="76" t="s">
        <v>218</v>
      </c>
    </row>
    <row r="12" spans="1:9" x14ac:dyDescent="0.15">
      <c r="A12" s="85" t="s">
        <v>174</v>
      </c>
      <c r="B12" s="76" t="s">
        <v>236</v>
      </c>
      <c r="C12" s="85"/>
    </row>
    <row r="13" spans="1:9" x14ac:dyDescent="0.15">
      <c r="A13" s="85" t="s">
        <v>176</v>
      </c>
      <c r="B13" s="85" t="s">
        <v>168</v>
      </c>
      <c r="H13" s="84"/>
    </row>
    <row r="14" spans="1:9" x14ac:dyDescent="0.15">
      <c r="A14" s="85" t="s">
        <v>178</v>
      </c>
      <c r="B14" s="84"/>
      <c r="C14" s="84"/>
    </row>
    <row r="15" spans="1:9" x14ac:dyDescent="0.15">
      <c r="A15" s="85" t="s">
        <v>180</v>
      </c>
      <c r="B15" s="84"/>
      <c r="C15" s="84"/>
    </row>
    <row r="16" spans="1:9" x14ac:dyDescent="0.15">
      <c r="A16" s="85"/>
      <c r="B16" s="84"/>
      <c r="C16" s="84"/>
    </row>
    <row r="18" spans="1:1" x14ac:dyDescent="0.15">
      <c r="A18" s="85"/>
    </row>
    <row r="19" spans="1:1" x14ac:dyDescent="0.15">
      <c r="A19" s="85"/>
    </row>
    <row r="20" spans="1:1" x14ac:dyDescent="0.15">
      <c r="A20" s="85"/>
    </row>
    <row r="21" spans="1:1" x14ac:dyDescent="0.15">
      <c r="A21" s="85"/>
    </row>
    <row r="22" spans="1:1" x14ac:dyDescent="0.15">
      <c r="A22" s="85"/>
    </row>
    <row r="23" spans="1:1" ht="15" customHeight="1" x14ac:dyDescent="0.15">
      <c r="A23" s="85"/>
    </row>
    <row r="24" spans="1:1" x14ac:dyDescent="0.15">
      <c r="A24" s="85"/>
    </row>
    <row r="25" spans="1:1" x14ac:dyDescent="0.15">
      <c r="A25" s="85"/>
    </row>
    <row r="26" spans="1:1" x14ac:dyDescent="0.15">
      <c r="A26" s="85"/>
    </row>
    <row r="27" spans="1:1" x14ac:dyDescent="0.15">
      <c r="A27" s="85"/>
    </row>
    <row r="28" spans="1:1" x14ac:dyDescent="0.15">
      <c r="A28" s="85"/>
    </row>
    <row r="29" spans="1:1" x14ac:dyDescent="0.15">
      <c r="A29" s="85"/>
    </row>
    <row r="30" spans="1:1" x14ac:dyDescent="0.15">
      <c r="A30" s="85"/>
    </row>
    <row r="31" spans="1:1" x14ac:dyDescent="0.15">
      <c r="A31" s="85"/>
    </row>
    <row r="32" spans="1:1" x14ac:dyDescent="0.15">
      <c r="A32" s="85"/>
    </row>
  </sheetData>
  <pageMargins left="0.78740157499999996" right="0.78740157499999996" top="0.984251969" bottom="0.984251969" header="0.4921259845" footer="0.492125984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A2" sqref="A2:B2"/>
    </sheetView>
  </sheetViews>
  <sheetFormatPr baseColWidth="10" defaultColWidth="0" defaultRowHeight="15" customHeight="1" zeroHeight="1" x14ac:dyDescent="0.2"/>
  <cols>
    <col min="1" max="1" width="24.33203125" style="49" customWidth="1"/>
    <col min="2" max="2" width="46.6640625" style="49" customWidth="1"/>
    <col min="3" max="3" width="3.33203125" style="1" customWidth="1"/>
    <col min="4" max="16384" width="11" style="1" hidden="1"/>
  </cols>
  <sheetData>
    <row r="1" spans="1:2" ht="31.5" customHeight="1" x14ac:dyDescent="0.2">
      <c r="A1" s="224" t="s">
        <v>112</v>
      </c>
      <c r="B1" s="225"/>
    </row>
    <row r="2" spans="1:2" ht="204.75" customHeight="1" x14ac:dyDescent="0.2">
      <c r="A2" s="257" t="s">
        <v>113</v>
      </c>
      <c r="B2" s="258"/>
    </row>
    <row r="3" spans="1:2" ht="24.75" customHeight="1" x14ac:dyDescent="0.2">
      <c r="A3" s="257" t="s">
        <v>114</v>
      </c>
      <c r="B3" s="258"/>
    </row>
    <row r="4" spans="1:2" ht="96.75" customHeight="1" x14ac:dyDescent="0.2">
      <c r="A4" s="257" t="s">
        <v>115</v>
      </c>
      <c r="B4" s="258"/>
    </row>
    <row r="5" spans="1:2" ht="39.75" customHeight="1" x14ac:dyDescent="0.2">
      <c r="A5" s="257" t="s">
        <v>116</v>
      </c>
      <c r="B5" s="258"/>
    </row>
    <row r="6" spans="1:2" ht="23.25" customHeight="1" x14ac:dyDescent="0.2">
      <c r="A6" s="259" t="s">
        <v>117</v>
      </c>
      <c r="B6" s="260"/>
    </row>
    <row r="7" spans="1:2" ht="85.5" customHeight="1" x14ac:dyDescent="0.2">
      <c r="A7" s="257" t="s">
        <v>118</v>
      </c>
      <c r="B7" s="258"/>
    </row>
    <row r="8" spans="1:2" x14ac:dyDescent="0.2"/>
  </sheetData>
  <mergeCells count="7">
    <mergeCell ref="A7:B7"/>
    <mergeCell ref="A1:B1"/>
    <mergeCell ref="A2:B2"/>
    <mergeCell ref="A3:B3"/>
    <mergeCell ref="A4:B4"/>
    <mergeCell ref="A5:B5"/>
    <mergeCell ref="A6:B6"/>
  </mergeCells>
  <pageMargins left="0.70866141732283472" right="0.70866141732283472" top="0.78740157480314965" bottom="0.78740157480314965"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6"/>
  <sheetViews>
    <sheetView view="pageBreakPreview" zoomScale="60" workbookViewId="0">
      <pane ySplit="2" topLeftCell="A25" activePane="bottomLeft" state="frozen"/>
      <selection pane="bottomLeft" activeCell="C26" sqref="C26"/>
    </sheetView>
  </sheetViews>
  <sheetFormatPr baseColWidth="10" defaultColWidth="0" defaultRowHeight="12.75" customHeight="1" zeroHeight="1" x14ac:dyDescent="0.2"/>
  <cols>
    <col min="1" max="1" width="4.1640625" style="42" customWidth="1"/>
    <col min="2" max="2" width="48.5" style="39" customWidth="1"/>
    <col min="3" max="3" width="11.33203125" style="40" customWidth="1"/>
    <col min="4" max="4" width="11.33203125" style="38" customWidth="1"/>
    <col min="5" max="8" width="10.6640625" style="38" customWidth="1"/>
    <col min="9" max="9" width="7.6640625" style="38" customWidth="1"/>
    <col min="10" max="10" width="24.1640625" style="43" customWidth="1"/>
    <col min="11" max="12" width="0" style="19" hidden="1" customWidth="1"/>
    <col min="13" max="16384" width="3.6640625" style="19" hidden="1"/>
  </cols>
  <sheetData>
    <row r="1" spans="1:10" ht="20.25" customHeight="1" x14ac:dyDescent="0.2">
      <c r="A1" s="224" t="s">
        <v>20</v>
      </c>
      <c r="B1" s="225"/>
      <c r="C1" s="225"/>
      <c r="D1" s="225"/>
      <c r="E1" s="225"/>
      <c r="F1" s="225"/>
      <c r="G1" s="225"/>
      <c r="H1" s="225"/>
      <c r="I1" s="17"/>
      <c r="J1" s="18"/>
    </row>
    <row r="2" spans="1:10" s="23" customFormat="1" ht="37.5" customHeight="1" x14ac:dyDescent="0.2">
      <c r="A2" s="20"/>
      <c r="B2" s="20" t="s">
        <v>21</v>
      </c>
      <c r="C2" s="20" t="s">
        <v>22</v>
      </c>
      <c r="D2" s="20">
        <v>2017</v>
      </c>
      <c r="E2" s="20">
        <v>2018</v>
      </c>
      <c r="F2" s="20">
        <v>2019</v>
      </c>
      <c r="G2" s="20">
        <v>2020</v>
      </c>
      <c r="H2" s="20">
        <v>2021</v>
      </c>
      <c r="I2" s="21"/>
      <c r="J2" s="22"/>
    </row>
    <row r="3" spans="1:10" s="27" customFormat="1" ht="18" customHeight="1" x14ac:dyDescent="0.15">
      <c r="A3" s="24">
        <v>1</v>
      </c>
      <c r="B3" s="25" t="s">
        <v>23</v>
      </c>
      <c r="C3" s="142">
        <v>48</v>
      </c>
      <c r="D3" s="142">
        <v>48</v>
      </c>
      <c r="E3" s="110">
        <v>48</v>
      </c>
      <c r="F3" s="110"/>
      <c r="G3" s="110"/>
      <c r="H3" s="110"/>
      <c r="I3" s="26"/>
      <c r="J3" s="226" t="s">
        <v>230</v>
      </c>
    </row>
    <row r="4" spans="1:10" s="27" customFormat="1" ht="21" customHeight="1" x14ac:dyDescent="0.15">
      <c r="A4" s="28">
        <v>2</v>
      </c>
      <c r="B4" s="25" t="s">
        <v>24</v>
      </c>
      <c r="C4" s="143">
        <v>923</v>
      </c>
      <c r="D4" s="143">
        <v>923</v>
      </c>
      <c r="E4" s="29">
        <v>923</v>
      </c>
      <c r="F4" s="29"/>
      <c r="G4" s="29"/>
      <c r="H4" s="29"/>
      <c r="I4" s="30"/>
      <c r="J4" s="226"/>
    </row>
    <row r="5" spans="1:10" s="27" customFormat="1" ht="32.25" customHeight="1" x14ac:dyDescent="0.15">
      <c r="A5" s="24">
        <v>3</v>
      </c>
      <c r="B5" s="31" t="s">
        <v>25</v>
      </c>
      <c r="C5" s="143">
        <v>1043.43</v>
      </c>
      <c r="D5" s="143">
        <v>1043.43</v>
      </c>
      <c r="E5" s="29">
        <v>1043.43</v>
      </c>
      <c r="F5" s="29"/>
      <c r="G5" s="29"/>
      <c r="H5" s="29"/>
      <c r="I5" s="30"/>
      <c r="J5" s="226"/>
    </row>
    <row r="6" spans="1:10" s="27" customFormat="1" ht="18" customHeight="1" x14ac:dyDescent="0.15">
      <c r="A6" s="28">
        <v>4</v>
      </c>
      <c r="B6" s="25" t="s">
        <v>26</v>
      </c>
      <c r="C6" s="144">
        <v>65946</v>
      </c>
      <c r="D6" s="144">
        <v>65946</v>
      </c>
      <c r="E6" s="111">
        <v>65748</v>
      </c>
      <c r="F6" s="111"/>
      <c r="G6" s="111"/>
      <c r="H6" s="111"/>
      <c r="I6" s="30"/>
      <c r="J6" s="226"/>
    </row>
    <row r="7" spans="1:10" s="27" customFormat="1" ht="18" customHeight="1" x14ac:dyDescent="0.15">
      <c r="A7" s="28">
        <v>5</v>
      </c>
      <c r="B7" s="32" t="s">
        <v>250</v>
      </c>
      <c r="C7" s="142">
        <v>23</v>
      </c>
      <c r="D7" s="142">
        <v>22</v>
      </c>
      <c r="E7" s="110">
        <v>21</v>
      </c>
      <c r="F7" s="110"/>
      <c r="G7" s="110"/>
      <c r="H7" s="110"/>
      <c r="I7" s="30"/>
      <c r="J7" s="226"/>
    </row>
    <row r="8" spans="1:10" s="27" customFormat="1" ht="18" customHeight="1" x14ac:dyDescent="0.15">
      <c r="A8" s="28">
        <v>6</v>
      </c>
      <c r="B8" s="32" t="s">
        <v>251</v>
      </c>
      <c r="C8" s="142">
        <v>23</v>
      </c>
      <c r="D8" s="142">
        <v>22</v>
      </c>
      <c r="E8" s="110">
        <v>20</v>
      </c>
      <c r="F8" s="110"/>
      <c r="G8" s="110"/>
      <c r="H8" s="110"/>
      <c r="I8" s="30"/>
      <c r="J8" s="226"/>
    </row>
    <row r="9" spans="1:10" s="27" customFormat="1" ht="27.75" customHeight="1" x14ac:dyDescent="0.15">
      <c r="A9" s="28">
        <v>7</v>
      </c>
      <c r="B9" s="31" t="s">
        <v>242</v>
      </c>
      <c r="C9" s="142">
        <v>6</v>
      </c>
      <c r="D9" s="142">
        <v>4</v>
      </c>
      <c r="E9" s="110">
        <v>5</v>
      </c>
      <c r="F9" s="110"/>
      <c r="G9" s="110"/>
      <c r="H9" s="110"/>
      <c r="I9" s="30"/>
      <c r="J9" s="226"/>
    </row>
    <row r="10" spans="1:10" s="27" customFormat="1" ht="28.5" customHeight="1" x14ac:dyDescent="0.15">
      <c r="A10" s="28">
        <v>8</v>
      </c>
      <c r="B10" s="31" t="s">
        <v>243</v>
      </c>
      <c r="C10" s="142">
        <v>12</v>
      </c>
      <c r="D10" s="142">
        <v>12</v>
      </c>
      <c r="E10" s="110">
        <v>10</v>
      </c>
      <c r="F10" s="110"/>
      <c r="G10" s="110"/>
      <c r="H10" s="110"/>
      <c r="I10" s="30"/>
      <c r="J10" s="226"/>
    </row>
    <row r="11" spans="1:10" s="27" customFormat="1" ht="20.25" customHeight="1" x14ac:dyDescent="0.15">
      <c r="A11" s="28">
        <v>9</v>
      </c>
      <c r="B11" s="31" t="s">
        <v>244</v>
      </c>
      <c r="C11" s="142">
        <v>4</v>
      </c>
      <c r="D11" s="142">
        <v>4</v>
      </c>
      <c r="E11" s="110">
        <v>3</v>
      </c>
      <c r="F11" s="110"/>
      <c r="G11" s="110"/>
      <c r="H11" s="110"/>
      <c r="I11" s="30"/>
      <c r="J11" s="226"/>
    </row>
    <row r="12" spans="1:10" s="27" customFormat="1" ht="20.25" customHeight="1" x14ac:dyDescent="0.15">
      <c r="A12" s="28">
        <v>10</v>
      </c>
      <c r="B12" s="31" t="s">
        <v>245</v>
      </c>
      <c r="C12" s="142">
        <v>1</v>
      </c>
      <c r="D12" s="142">
        <v>2</v>
      </c>
      <c r="E12" s="110">
        <v>2</v>
      </c>
      <c r="F12" s="110"/>
      <c r="G12" s="110"/>
      <c r="H12" s="110"/>
      <c r="I12" s="30"/>
      <c r="J12" s="226"/>
    </row>
    <row r="13" spans="1:10" s="27" customFormat="1" ht="20.25" customHeight="1" x14ac:dyDescent="0.15">
      <c r="A13" s="28">
        <v>11</v>
      </c>
      <c r="B13" s="31" t="s">
        <v>246</v>
      </c>
      <c r="C13" s="142">
        <v>10</v>
      </c>
      <c r="D13" s="142">
        <v>10</v>
      </c>
      <c r="E13" s="110">
        <v>8</v>
      </c>
      <c r="F13" s="110"/>
      <c r="G13" s="110"/>
      <c r="H13" s="110"/>
      <c r="I13" s="30"/>
      <c r="J13" s="226"/>
    </row>
    <row r="14" spans="1:10" s="27" customFormat="1" ht="31.5" customHeight="1" x14ac:dyDescent="0.15">
      <c r="A14" s="28">
        <v>12</v>
      </c>
      <c r="B14" s="31" t="s">
        <v>247</v>
      </c>
      <c r="C14" s="142" t="s">
        <v>262</v>
      </c>
      <c r="D14" s="142">
        <v>1</v>
      </c>
      <c r="E14" s="109">
        <v>20</v>
      </c>
      <c r="F14" s="109"/>
      <c r="G14" s="109"/>
      <c r="H14" s="109"/>
      <c r="I14" s="30"/>
      <c r="J14" s="33"/>
    </row>
    <row r="15" spans="1:10" customFormat="1" ht="19.5" customHeight="1" x14ac:dyDescent="0.15">
      <c r="A15" s="28">
        <v>13</v>
      </c>
      <c r="B15" s="34" t="s">
        <v>227</v>
      </c>
      <c r="C15" s="145">
        <v>11</v>
      </c>
      <c r="D15" s="145">
        <v>5</v>
      </c>
      <c r="E15" s="120">
        <v>6</v>
      </c>
      <c r="F15" s="120"/>
      <c r="G15" s="120"/>
      <c r="H15" s="120"/>
      <c r="I15" s="30"/>
      <c r="J15" s="33"/>
    </row>
    <row r="16" spans="1:10" customFormat="1" ht="19.5" customHeight="1" x14ac:dyDescent="0.15">
      <c r="A16" s="28">
        <v>14</v>
      </c>
      <c r="B16" s="35" t="s">
        <v>229</v>
      </c>
      <c r="C16" s="146">
        <v>19</v>
      </c>
      <c r="D16" s="146">
        <v>16.399999999999999</v>
      </c>
      <c r="E16" s="120">
        <v>14</v>
      </c>
      <c r="F16" s="120"/>
      <c r="G16" s="120"/>
      <c r="H16" s="120"/>
      <c r="I16" s="30"/>
      <c r="J16" s="33"/>
    </row>
    <row r="17" spans="1:10" customFormat="1" ht="30" x14ac:dyDescent="0.15">
      <c r="A17" s="28">
        <v>15</v>
      </c>
      <c r="B17" s="35" t="s">
        <v>374</v>
      </c>
      <c r="C17" s="121">
        <v>26</v>
      </c>
      <c r="D17" s="121">
        <v>20</v>
      </c>
      <c r="E17" s="121">
        <v>29</v>
      </c>
      <c r="F17" s="121"/>
      <c r="G17" s="121"/>
      <c r="H17" s="121"/>
      <c r="I17" s="30"/>
      <c r="J17" s="33"/>
    </row>
    <row r="18" spans="1:10" s="27" customFormat="1" ht="21" customHeight="1" x14ac:dyDescent="0.15">
      <c r="A18" s="227" t="s">
        <v>27</v>
      </c>
      <c r="B18" s="228"/>
      <c r="C18" s="228"/>
      <c r="D18" s="228"/>
      <c r="E18" s="228"/>
      <c r="F18" s="228"/>
      <c r="G18" s="228"/>
      <c r="H18" s="228"/>
      <c r="I18" s="36" t="s">
        <v>28</v>
      </c>
      <c r="J18" s="33"/>
    </row>
    <row r="19" spans="1:10" ht="30" x14ac:dyDescent="0.2">
      <c r="A19" s="28">
        <v>16</v>
      </c>
      <c r="B19" s="34" t="s">
        <v>228</v>
      </c>
      <c r="C19" s="144">
        <v>49</v>
      </c>
      <c r="D19" s="144">
        <v>38</v>
      </c>
      <c r="E19" s="111">
        <v>27</v>
      </c>
      <c r="F19" s="111"/>
      <c r="G19" s="111"/>
      <c r="H19" s="111"/>
      <c r="I19" s="112">
        <f t="shared" ref="I19:I25" si="0">C19+D19+E19+F19+G19+H19</f>
        <v>114</v>
      </c>
      <c r="J19" s="33"/>
    </row>
    <row r="20" spans="1:10" ht="35.25" customHeight="1" x14ac:dyDescent="0.2">
      <c r="A20" s="28">
        <v>17</v>
      </c>
      <c r="B20" s="25" t="s">
        <v>29</v>
      </c>
      <c r="C20" s="144">
        <v>14</v>
      </c>
      <c r="D20" s="144">
        <v>4</v>
      </c>
      <c r="E20" s="111">
        <v>4</v>
      </c>
      <c r="F20" s="111"/>
      <c r="G20" s="111"/>
      <c r="H20" s="111"/>
      <c r="I20" s="112">
        <f t="shared" si="0"/>
        <v>22</v>
      </c>
      <c r="J20" s="33"/>
    </row>
    <row r="21" spans="1:10" ht="18.75" customHeight="1" x14ac:dyDescent="0.2">
      <c r="A21" s="28">
        <v>18</v>
      </c>
      <c r="B21" s="25" t="s">
        <v>30</v>
      </c>
      <c r="C21" s="144">
        <v>4</v>
      </c>
      <c r="D21" s="144">
        <v>3</v>
      </c>
      <c r="E21" s="111">
        <v>6</v>
      </c>
      <c r="F21" s="111"/>
      <c r="G21" s="111"/>
      <c r="H21" s="111"/>
      <c r="I21" s="112">
        <f t="shared" si="0"/>
        <v>13</v>
      </c>
      <c r="J21" s="33"/>
    </row>
    <row r="22" spans="1:10" customFormat="1" ht="30" x14ac:dyDescent="0.2">
      <c r="A22" s="28">
        <v>19</v>
      </c>
      <c r="B22" s="34" t="s">
        <v>248</v>
      </c>
      <c r="C22" s="147">
        <v>3</v>
      </c>
      <c r="D22" s="147">
        <v>4</v>
      </c>
      <c r="E22" s="122">
        <v>6</v>
      </c>
      <c r="F22" s="122"/>
      <c r="G22" s="122"/>
      <c r="H22" s="122"/>
      <c r="I22" s="112">
        <f t="shared" si="0"/>
        <v>13</v>
      </c>
      <c r="J22" s="33"/>
    </row>
    <row r="23" spans="1:10" customFormat="1" ht="18" customHeight="1" x14ac:dyDescent="0.2">
      <c r="A23" s="28">
        <v>20</v>
      </c>
      <c r="B23" s="35" t="s">
        <v>31</v>
      </c>
      <c r="C23" s="147">
        <v>59</v>
      </c>
      <c r="D23" s="147">
        <v>110</v>
      </c>
      <c r="E23" s="122">
        <v>349</v>
      </c>
      <c r="F23" s="122"/>
      <c r="G23" s="122"/>
      <c r="H23" s="122"/>
      <c r="I23" s="112">
        <f t="shared" si="0"/>
        <v>518</v>
      </c>
      <c r="J23" s="33"/>
    </row>
    <row r="24" spans="1:10" customFormat="1" ht="30" customHeight="1" x14ac:dyDescent="0.2">
      <c r="A24" s="28">
        <v>21</v>
      </c>
      <c r="B24" s="34" t="s">
        <v>32</v>
      </c>
      <c r="C24" s="147">
        <v>8</v>
      </c>
      <c r="D24" s="147">
        <v>6</v>
      </c>
      <c r="E24" s="122">
        <v>19</v>
      </c>
      <c r="F24" s="122"/>
      <c r="G24" s="122"/>
      <c r="H24" s="122"/>
      <c r="I24" s="112">
        <f t="shared" si="0"/>
        <v>33</v>
      </c>
      <c r="J24" s="33"/>
    </row>
    <row r="25" spans="1:10" customFormat="1" ht="30" x14ac:dyDescent="0.2">
      <c r="A25" s="28">
        <v>22</v>
      </c>
      <c r="B25" s="34" t="s">
        <v>219</v>
      </c>
      <c r="C25" s="147">
        <v>2</v>
      </c>
      <c r="D25" s="147">
        <v>2</v>
      </c>
      <c r="E25" s="122">
        <v>1</v>
      </c>
      <c r="F25" s="122"/>
      <c r="G25" s="122"/>
      <c r="H25" s="122"/>
      <c r="I25" s="112">
        <f t="shared" si="0"/>
        <v>5</v>
      </c>
      <c r="J25" s="33"/>
    </row>
    <row r="26" spans="1:10" customFormat="1" ht="19.5" customHeight="1" x14ac:dyDescent="0.2">
      <c r="A26" s="28">
        <v>23</v>
      </c>
      <c r="B26" s="34" t="s">
        <v>249</v>
      </c>
      <c r="C26" s="147">
        <v>253</v>
      </c>
      <c r="D26" s="147">
        <v>28104</v>
      </c>
      <c r="E26" s="122">
        <v>36530</v>
      </c>
      <c r="F26" s="122"/>
      <c r="G26" s="122"/>
      <c r="H26" s="122"/>
      <c r="I26" s="112">
        <f>SUM(C26:H26)</f>
        <v>64887</v>
      </c>
      <c r="J26" s="33"/>
    </row>
    <row r="27" spans="1:10" customFormat="1" ht="42.75" customHeight="1" x14ac:dyDescent="0.2">
      <c r="A27" s="28">
        <v>24</v>
      </c>
      <c r="B27" s="37" t="s">
        <v>33</v>
      </c>
      <c r="C27" s="147">
        <v>22</v>
      </c>
      <c r="D27" s="147">
        <v>23</v>
      </c>
      <c r="E27" s="122">
        <v>55</v>
      </c>
      <c r="F27" s="122"/>
      <c r="G27" s="122"/>
      <c r="H27" s="122"/>
      <c r="I27" s="112">
        <f>C27+D27+E27+F27+G27+H27</f>
        <v>100</v>
      </c>
      <c r="J27" s="33"/>
    </row>
    <row r="28" spans="1:10" customFormat="1" ht="30" x14ac:dyDescent="0.2">
      <c r="A28" s="28">
        <v>25</v>
      </c>
      <c r="B28" s="34" t="s">
        <v>34</v>
      </c>
      <c r="C28" s="147">
        <v>4</v>
      </c>
      <c r="D28" s="147">
        <v>4</v>
      </c>
      <c r="E28" s="122">
        <v>4</v>
      </c>
      <c r="F28" s="122"/>
      <c r="G28" s="122"/>
      <c r="H28" s="122"/>
      <c r="I28" s="112">
        <f>C28+D28+E28+F28+G28+H28</f>
        <v>12</v>
      </c>
      <c r="J28" s="33"/>
    </row>
    <row r="29" spans="1:10" ht="135" customHeight="1" x14ac:dyDescent="0.2">
      <c r="A29" s="119">
        <v>26</v>
      </c>
      <c r="B29" s="118" t="s">
        <v>35</v>
      </c>
      <c r="C29" s="148" t="s">
        <v>263</v>
      </c>
      <c r="D29" s="148" t="s">
        <v>263</v>
      </c>
      <c r="E29" s="213" t="s">
        <v>263</v>
      </c>
      <c r="F29" s="123"/>
      <c r="G29" s="123"/>
      <c r="H29" s="123"/>
      <c r="I29" s="18"/>
      <c r="J29" s="18"/>
    </row>
    <row r="30" spans="1:10" ht="15" hidden="1" x14ac:dyDescent="0.2">
      <c r="A30" s="28"/>
      <c r="J30" s="18"/>
    </row>
    <row r="31" spans="1:10" ht="39.75" customHeight="1" x14ac:dyDescent="0.2">
      <c r="B31" s="41"/>
    </row>
    <row r="32" spans="1:10" ht="24.75" customHeight="1" x14ac:dyDescent="0.2"/>
    <row r="33" ht="12.75" customHeight="1" x14ac:dyDescent="0.2"/>
    <row r="34" ht="12.75" customHeight="1" x14ac:dyDescent="0.2"/>
    <row r="35" ht="12.75" customHeight="1" x14ac:dyDescent="0.2"/>
    <row r="36" ht="12.75" customHeight="1" x14ac:dyDescent="0.2"/>
  </sheetData>
  <sheetProtection algorithmName="SHA-512" hashValue="83h/EdTMfC0jTwEyweO/j5VPKT4dnQ24qtVe1yiRJXIrVoYw+wPvmPtYTUl8MsUXSR6r2UMrwn0NtrtMsK/9aA==" saltValue="n1LgQZ8xb1Tc82PnQRYJPw==" spinCount="100000" sheet="1" objects="1" scenarios="1"/>
  <mergeCells count="3">
    <mergeCell ref="A1:H1"/>
    <mergeCell ref="J3:J13"/>
    <mergeCell ref="A18:H18"/>
  </mergeCells>
  <dataValidations count="3">
    <dataValidation allowBlank="1" showInputMessage="1" showErrorMessage="1" prompt="Zahl der Mitglieder, die in der letzten Förderperiode noch kein Mitglied der LAG waren." sqref="I14:I17 D14:H14"/>
    <dataValidation allowBlank="1" showErrorMessage="1" prompt="Zahl der Mitglieder, die in der letzten Förderperiode noch kein Mitglied der LAG waren." sqref="C14"/>
    <dataValidation allowBlank="1" showInputMessage="1" showErrorMessage="1" prompt="Aufgrund von Datenverfügbarkeit bitte hier die Einwohnerdaten vom Vorjahr zum 31.12. angeben. " sqref="C6:H6"/>
  </dataValidations>
  <pageMargins left="0.23622047244094491" right="0.23622047244094491" top="0.74803149606299213" bottom="0.74803149606299213" header="0.31496062992125984" footer="0.31496062992125984"/>
  <pageSetup paperSize="9" scale="8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L57"/>
  <sheetViews>
    <sheetView view="pageBreakPreview" zoomScale="60" workbookViewId="0">
      <pane xSplit="2" ySplit="2" topLeftCell="C18" activePane="bottomRight" state="frozen"/>
      <selection pane="topRight" activeCell="D1" sqref="D1"/>
      <selection pane="bottomLeft" activeCell="A3" sqref="A3"/>
      <selection pane="bottomRight" activeCell="D38" sqref="D38"/>
    </sheetView>
  </sheetViews>
  <sheetFormatPr baseColWidth="10" defaultColWidth="0" defaultRowHeight="15" zeroHeight="1" x14ac:dyDescent="0.2"/>
  <cols>
    <col min="1" max="1" width="3.5" style="68" customWidth="1"/>
    <col min="2" max="2" width="58.6640625" style="69" customWidth="1"/>
    <col min="3" max="9" width="14.33203125" style="90" customWidth="1"/>
    <col min="10" max="10" width="40.1640625" style="49" customWidth="1"/>
    <col min="11" max="12" width="0" style="49" hidden="1" customWidth="1"/>
    <col min="13" max="16384" width="11" style="49" hidden="1"/>
  </cols>
  <sheetData>
    <row r="1" spans="1:10" s="44" customFormat="1" ht="18" customHeight="1" x14ac:dyDescent="0.2">
      <c r="A1" s="224" t="s">
        <v>36</v>
      </c>
      <c r="B1" s="225"/>
      <c r="C1" s="225"/>
      <c r="D1" s="225"/>
      <c r="E1" s="225"/>
      <c r="F1" s="225"/>
      <c r="G1" s="225"/>
      <c r="H1" s="225"/>
      <c r="I1" s="16"/>
    </row>
    <row r="2" spans="1:10" ht="34.5" customHeight="1" x14ac:dyDescent="0.2">
      <c r="A2" s="45"/>
      <c r="B2" s="45" t="s">
        <v>21</v>
      </c>
      <c r="C2" s="46" t="s">
        <v>22</v>
      </c>
      <c r="D2" s="47">
        <v>2017</v>
      </c>
      <c r="E2" s="45">
        <v>2018</v>
      </c>
      <c r="F2" s="46">
        <v>2019</v>
      </c>
      <c r="G2" s="47">
        <v>2020</v>
      </c>
      <c r="H2" s="45">
        <v>2021</v>
      </c>
      <c r="I2" s="48" t="s">
        <v>37</v>
      </c>
    </row>
    <row r="3" spans="1:10" ht="19.5" customHeight="1" x14ac:dyDescent="0.2">
      <c r="A3" s="230" t="s">
        <v>38</v>
      </c>
      <c r="B3" s="230"/>
      <c r="C3" s="50" t="s">
        <v>39</v>
      </c>
      <c r="D3" s="50" t="s">
        <v>40</v>
      </c>
      <c r="E3" s="50" t="s">
        <v>40</v>
      </c>
      <c r="F3" s="50" t="s">
        <v>40</v>
      </c>
      <c r="G3" s="50" t="s">
        <v>40</v>
      </c>
      <c r="H3" s="50" t="s">
        <v>40</v>
      </c>
      <c r="I3" s="51"/>
      <c r="J3" s="49" t="s">
        <v>232</v>
      </c>
    </row>
    <row r="4" spans="1:10" ht="30.75" customHeight="1" x14ac:dyDescent="0.2">
      <c r="A4" s="52">
        <v>1</v>
      </c>
      <c r="B4" s="56" t="s">
        <v>241</v>
      </c>
      <c r="C4" s="149">
        <v>85</v>
      </c>
      <c r="D4" s="149">
        <v>12</v>
      </c>
      <c r="E4" s="55">
        <v>12</v>
      </c>
      <c r="F4" s="55"/>
      <c r="G4" s="55"/>
      <c r="H4" s="55"/>
      <c r="I4" s="102">
        <f t="shared" ref="I4:I13" si="0">C4+D4+E4+F4+G4+H4</f>
        <v>109</v>
      </c>
      <c r="J4" s="95" t="s">
        <v>240</v>
      </c>
    </row>
    <row r="5" spans="1:10" ht="33.75" customHeight="1" x14ac:dyDescent="0.2">
      <c r="A5" s="52">
        <v>2</v>
      </c>
      <c r="B5" s="56" t="s">
        <v>220</v>
      </c>
      <c r="C5" s="149">
        <v>61</v>
      </c>
      <c r="D5" s="149">
        <v>0</v>
      </c>
      <c r="E5" s="55">
        <v>0</v>
      </c>
      <c r="F5" s="55"/>
      <c r="G5" s="55"/>
      <c r="H5" s="55"/>
      <c r="I5" s="102">
        <f t="shared" si="0"/>
        <v>61</v>
      </c>
    </row>
    <row r="6" spans="1:10" ht="30" customHeight="1" x14ac:dyDescent="0.2">
      <c r="A6" s="52">
        <v>3</v>
      </c>
      <c r="B6" s="53" t="s">
        <v>231</v>
      </c>
      <c r="C6" s="149">
        <v>12</v>
      </c>
      <c r="D6" s="149">
        <v>12</v>
      </c>
      <c r="E6" s="55">
        <v>8</v>
      </c>
      <c r="F6" s="55"/>
      <c r="G6" s="55"/>
      <c r="H6" s="55"/>
      <c r="I6" s="102">
        <f t="shared" si="0"/>
        <v>32</v>
      </c>
    </row>
    <row r="7" spans="1:10" ht="15.75" customHeight="1" x14ac:dyDescent="0.2">
      <c r="A7" s="52">
        <v>4</v>
      </c>
      <c r="B7" s="57" t="s">
        <v>41</v>
      </c>
      <c r="C7" s="150">
        <v>0</v>
      </c>
      <c r="D7" s="150">
        <v>1</v>
      </c>
      <c r="E7" s="103">
        <v>0</v>
      </c>
      <c r="F7" s="103"/>
      <c r="G7" s="103"/>
      <c r="H7" s="103"/>
      <c r="I7" s="102">
        <f t="shared" si="0"/>
        <v>1</v>
      </c>
    </row>
    <row r="8" spans="1:10" ht="15.75" customHeight="1" x14ac:dyDescent="0.2">
      <c r="A8" s="52">
        <v>5</v>
      </c>
      <c r="B8" s="57" t="s">
        <v>42</v>
      </c>
      <c r="C8" s="150">
        <v>0</v>
      </c>
      <c r="D8" s="150">
        <v>0</v>
      </c>
      <c r="E8" s="103">
        <v>0</v>
      </c>
      <c r="F8" s="103"/>
      <c r="G8" s="103"/>
      <c r="H8" s="103"/>
      <c r="I8" s="102">
        <f t="shared" si="0"/>
        <v>0</v>
      </c>
    </row>
    <row r="9" spans="1:10" ht="30" customHeight="1" x14ac:dyDescent="0.2">
      <c r="A9" s="52">
        <v>6</v>
      </c>
      <c r="B9" s="53" t="s">
        <v>233</v>
      </c>
      <c r="C9" s="150">
        <v>2</v>
      </c>
      <c r="D9" s="150">
        <v>0</v>
      </c>
      <c r="E9" s="103">
        <v>1</v>
      </c>
      <c r="F9" s="103"/>
      <c r="G9" s="103"/>
      <c r="H9" s="103"/>
      <c r="I9" s="102">
        <f t="shared" si="0"/>
        <v>3</v>
      </c>
    </row>
    <row r="10" spans="1:10" ht="15.75" customHeight="1" x14ac:dyDescent="0.2">
      <c r="A10" s="52">
        <v>7</v>
      </c>
      <c r="B10" s="53" t="s">
        <v>43</v>
      </c>
      <c r="C10" s="150">
        <v>12</v>
      </c>
      <c r="D10" s="150">
        <v>12</v>
      </c>
      <c r="E10" s="103">
        <v>10</v>
      </c>
      <c r="F10" s="103"/>
      <c r="G10" s="103"/>
      <c r="H10" s="103"/>
      <c r="I10" s="102">
        <f t="shared" si="0"/>
        <v>34</v>
      </c>
    </row>
    <row r="11" spans="1:10" ht="15.75" customHeight="1" x14ac:dyDescent="0.2">
      <c r="A11" s="52">
        <v>8</v>
      </c>
      <c r="B11" s="57" t="s">
        <v>44</v>
      </c>
      <c r="C11" s="150">
        <v>4</v>
      </c>
      <c r="D11" s="150">
        <v>7</v>
      </c>
      <c r="E11" s="103">
        <v>4</v>
      </c>
      <c r="F11" s="103"/>
      <c r="G11" s="103"/>
      <c r="H11" s="103"/>
      <c r="I11" s="102">
        <f t="shared" si="0"/>
        <v>15</v>
      </c>
    </row>
    <row r="12" spans="1:10" ht="15.75" customHeight="1" x14ac:dyDescent="0.2">
      <c r="A12" s="52">
        <v>9</v>
      </c>
      <c r="B12" s="57" t="s">
        <v>45</v>
      </c>
      <c r="C12" s="150">
        <v>6</v>
      </c>
      <c r="D12" s="150">
        <v>5</v>
      </c>
      <c r="E12" s="103">
        <v>4</v>
      </c>
      <c r="F12" s="103"/>
      <c r="G12" s="103"/>
      <c r="H12" s="103"/>
      <c r="I12" s="102">
        <f t="shared" si="0"/>
        <v>15</v>
      </c>
    </row>
    <row r="13" spans="1:10" ht="15.75" customHeight="1" x14ac:dyDescent="0.2">
      <c r="A13" s="52">
        <v>10</v>
      </c>
      <c r="B13" s="57" t="s">
        <v>221</v>
      </c>
      <c r="C13" s="150">
        <v>2</v>
      </c>
      <c r="D13" s="150">
        <v>0</v>
      </c>
      <c r="E13" s="103">
        <v>2</v>
      </c>
      <c r="F13" s="103"/>
      <c r="G13" s="103"/>
      <c r="H13" s="103"/>
      <c r="I13" s="102">
        <f t="shared" si="0"/>
        <v>4</v>
      </c>
    </row>
    <row r="14" spans="1:10" ht="44.25" customHeight="1" x14ac:dyDescent="0.2">
      <c r="A14" s="52">
        <v>11</v>
      </c>
      <c r="B14" s="56" t="s">
        <v>235</v>
      </c>
      <c r="C14" s="151">
        <v>1940370.48</v>
      </c>
      <c r="D14" s="151">
        <v>1915503.31</v>
      </c>
      <c r="E14" s="104">
        <v>2183052.5</v>
      </c>
      <c r="F14" s="104"/>
      <c r="G14" s="104"/>
      <c r="H14" s="104"/>
      <c r="J14" s="229" t="s">
        <v>258</v>
      </c>
    </row>
    <row r="15" spans="1:10" ht="22.5" customHeight="1" x14ac:dyDescent="0.2">
      <c r="A15" s="52">
        <v>12</v>
      </c>
      <c r="B15" s="53" t="s">
        <v>234</v>
      </c>
      <c r="C15" s="151">
        <v>570644.37</v>
      </c>
      <c r="D15" s="151">
        <v>942514.38</v>
      </c>
      <c r="E15" s="104">
        <v>449409.3</v>
      </c>
      <c r="F15" s="104"/>
      <c r="G15" s="104"/>
      <c r="H15" s="104"/>
      <c r="I15" s="105">
        <f>C15+D15+E15+F15+G15+H15</f>
        <v>1962568.05</v>
      </c>
      <c r="J15" s="229"/>
    </row>
    <row r="16" spans="1:10" ht="21" customHeight="1" x14ac:dyDescent="0.2">
      <c r="A16" s="52">
        <v>13</v>
      </c>
      <c r="B16" s="58" t="s">
        <v>222</v>
      </c>
      <c r="C16" s="152">
        <v>0</v>
      </c>
      <c r="D16" s="152">
        <v>2</v>
      </c>
      <c r="E16" s="106"/>
      <c r="F16" s="106"/>
      <c r="G16" s="106"/>
      <c r="H16" s="106"/>
      <c r="I16" s="105">
        <f>C16+D16+E16+F16+G16+H16</f>
        <v>2</v>
      </c>
      <c r="J16" s="96"/>
    </row>
    <row r="17" spans="1:9" ht="20.25" customHeight="1" x14ac:dyDescent="0.2">
      <c r="A17" s="52">
        <v>14</v>
      </c>
      <c r="B17" s="57" t="s">
        <v>46</v>
      </c>
      <c r="C17" s="152">
        <v>0</v>
      </c>
      <c r="D17" s="152"/>
      <c r="E17" s="106"/>
      <c r="F17" s="106"/>
      <c r="G17" s="106"/>
      <c r="H17" s="106"/>
      <c r="I17" s="105">
        <f>C17+D17+E17+F17+G17+H17</f>
        <v>0</v>
      </c>
    </row>
    <row r="18" spans="1:9" s="65" customFormat="1" ht="15.75" customHeight="1" x14ac:dyDescent="0.2">
      <c r="A18" s="231" t="s">
        <v>48</v>
      </c>
      <c r="B18" s="231"/>
      <c r="C18" s="235"/>
      <c r="D18" s="236"/>
      <c r="E18" s="236"/>
      <c r="F18" s="236"/>
      <c r="G18" s="236"/>
      <c r="H18" s="236"/>
      <c r="I18" s="237"/>
    </row>
    <row r="19" spans="1:9" ht="21" customHeight="1" x14ac:dyDescent="0.2">
      <c r="A19" s="52">
        <v>15</v>
      </c>
      <c r="B19" s="66" t="s">
        <v>49</v>
      </c>
      <c r="C19" s="153"/>
      <c r="D19" s="153"/>
      <c r="E19" s="107">
        <v>2</v>
      </c>
      <c r="F19" s="107"/>
      <c r="G19" s="107"/>
      <c r="H19" s="107"/>
      <c r="I19" s="108">
        <f t="shared" ref="I19:I26" si="1">SUM(C19:H19)</f>
        <v>2</v>
      </c>
    </row>
    <row r="20" spans="1:9" ht="29.25" customHeight="1" x14ac:dyDescent="0.2">
      <c r="A20" s="52">
        <f>A19+1</f>
        <v>16</v>
      </c>
      <c r="B20" s="67" t="s">
        <v>225</v>
      </c>
      <c r="C20" s="153"/>
      <c r="D20" s="153"/>
      <c r="E20" s="107">
        <v>1</v>
      </c>
      <c r="F20" s="107"/>
      <c r="G20" s="107"/>
      <c r="H20" s="107"/>
      <c r="I20" s="108">
        <f t="shared" si="1"/>
        <v>1</v>
      </c>
    </row>
    <row r="21" spans="1:9" ht="29.25" customHeight="1" x14ac:dyDescent="0.2">
      <c r="A21" s="52">
        <f t="shared" ref="A21:A27" si="2">A20+1</f>
        <v>17</v>
      </c>
      <c r="B21" s="56" t="s">
        <v>226</v>
      </c>
      <c r="C21" s="153"/>
      <c r="D21" s="153"/>
      <c r="E21" s="107">
        <v>1</v>
      </c>
      <c r="F21" s="107"/>
      <c r="G21" s="107"/>
      <c r="H21" s="107"/>
      <c r="I21" s="108">
        <f t="shared" si="1"/>
        <v>1</v>
      </c>
    </row>
    <row r="22" spans="1:9" ht="21.75" customHeight="1" x14ac:dyDescent="0.2">
      <c r="A22" s="52">
        <f t="shared" si="2"/>
        <v>18</v>
      </c>
      <c r="B22" s="66" t="s">
        <v>50</v>
      </c>
      <c r="C22" s="153"/>
      <c r="D22" s="153"/>
      <c r="E22" s="107"/>
      <c r="F22" s="107"/>
      <c r="G22" s="107"/>
      <c r="H22" s="107"/>
      <c r="I22" s="108">
        <f t="shared" si="1"/>
        <v>0</v>
      </c>
    </row>
    <row r="23" spans="1:9" ht="15.75" customHeight="1" x14ac:dyDescent="0.2">
      <c r="A23" s="52">
        <f t="shared" si="2"/>
        <v>19</v>
      </c>
      <c r="B23" s="67" t="s">
        <v>224</v>
      </c>
      <c r="C23" s="153"/>
      <c r="D23" s="153"/>
      <c r="E23" s="107"/>
      <c r="F23" s="107"/>
      <c r="G23" s="107"/>
      <c r="H23" s="107"/>
      <c r="I23" s="108">
        <f t="shared" si="1"/>
        <v>0</v>
      </c>
    </row>
    <row r="24" spans="1:9" ht="16.5" customHeight="1" x14ac:dyDescent="0.2">
      <c r="A24" s="52">
        <f t="shared" si="2"/>
        <v>20</v>
      </c>
      <c r="B24" s="67" t="s">
        <v>51</v>
      </c>
      <c r="C24" s="153"/>
      <c r="D24" s="153"/>
      <c r="E24" s="107"/>
      <c r="F24" s="107"/>
      <c r="G24" s="107"/>
      <c r="H24" s="107"/>
      <c r="I24" s="108">
        <f t="shared" si="1"/>
        <v>0</v>
      </c>
    </row>
    <row r="25" spans="1:9" ht="16.5" customHeight="1" x14ac:dyDescent="0.2">
      <c r="A25" s="52">
        <f t="shared" si="2"/>
        <v>21</v>
      </c>
      <c r="B25" s="67" t="s">
        <v>52</v>
      </c>
      <c r="C25" s="153"/>
      <c r="D25" s="153"/>
      <c r="E25" s="107"/>
      <c r="F25" s="107"/>
      <c r="G25" s="107"/>
      <c r="H25" s="107"/>
      <c r="I25" s="108">
        <f t="shared" si="1"/>
        <v>0</v>
      </c>
    </row>
    <row r="26" spans="1:9" ht="16.5" customHeight="1" x14ac:dyDescent="0.2">
      <c r="A26" s="52">
        <f t="shared" si="2"/>
        <v>22</v>
      </c>
      <c r="B26" s="67" t="s">
        <v>53</v>
      </c>
      <c r="C26" s="153"/>
      <c r="D26" s="153"/>
      <c r="E26" s="107"/>
      <c r="F26" s="107"/>
      <c r="G26" s="107"/>
      <c r="H26" s="107"/>
      <c r="I26" s="108">
        <f t="shared" si="1"/>
        <v>0</v>
      </c>
    </row>
    <row r="27" spans="1:9" ht="19.5" customHeight="1" x14ac:dyDescent="0.2">
      <c r="A27" s="52">
        <f t="shared" si="2"/>
        <v>23</v>
      </c>
      <c r="B27" s="88" t="s">
        <v>54</v>
      </c>
      <c r="C27" s="151"/>
      <c r="D27" s="151"/>
      <c r="E27" s="104"/>
      <c r="F27" s="104"/>
      <c r="G27" s="104"/>
      <c r="H27" s="104"/>
      <c r="I27" s="105">
        <f>C27+D27+E27+F27+G27+H27</f>
        <v>0</v>
      </c>
    </row>
    <row r="28" spans="1:9" ht="15.75" customHeight="1" x14ac:dyDescent="0.2">
      <c r="A28" s="59"/>
      <c r="B28" s="89" t="s">
        <v>47</v>
      </c>
      <c r="C28" s="232"/>
      <c r="D28" s="233"/>
      <c r="E28" s="233"/>
      <c r="F28" s="233"/>
      <c r="G28" s="233"/>
      <c r="H28" s="233"/>
      <c r="I28" s="234"/>
    </row>
    <row r="29" spans="1:9" ht="29.25" customHeight="1" x14ac:dyDescent="0.2">
      <c r="A29" s="52">
        <v>24</v>
      </c>
      <c r="B29" s="61"/>
      <c r="C29" s="60"/>
      <c r="D29" s="60"/>
      <c r="E29" s="60"/>
      <c r="F29" s="60"/>
      <c r="G29" s="60"/>
      <c r="H29" s="60"/>
      <c r="I29" s="105">
        <f t="shared" ref="I29:I40" si="3">C29+D29+E29+F29+G29+H29</f>
        <v>0</v>
      </c>
    </row>
    <row r="30" spans="1:9" ht="29.25" customHeight="1" x14ac:dyDescent="0.2">
      <c r="A30" s="52">
        <f>A29+1</f>
        <v>25</v>
      </c>
      <c r="B30" s="62"/>
      <c r="C30" s="60"/>
      <c r="D30" s="60"/>
      <c r="E30" s="60"/>
      <c r="F30" s="60"/>
      <c r="G30" s="60"/>
      <c r="H30" s="60"/>
      <c r="I30" s="105">
        <f t="shared" si="3"/>
        <v>0</v>
      </c>
    </row>
    <row r="31" spans="1:9" ht="29.25" customHeight="1" x14ac:dyDescent="0.2">
      <c r="A31" s="52">
        <f t="shared" ref="A31:A40" si="4">A30+1</f>
        <v>26</v>
      </c>
      <c r="B31" s="63"/>
      <c r="C31" s="60"/>
      <c r="D31" s="60"/>
      <c r="E31" s="60"/>
      <c r="F31" s="60"/>
      <c r="G31" s="60"/>
      <c r="H31" s="60"/>
      <c r="I31" s="105">
        <f t="shared" si="3"/>
        <v>0</v>
      </c>
    </row>
    <row r="32" spans="1:9" ht="29.25" customHeight="1" x14ac:dyDescent="0.2">
      <c r="A32" s="52">
        <f t="shared" si="4"/>
        <v>27</v>
      </c>
      <c r="B32" s="62"/>
      <c r="C32" s="60"/>
      <c r="D32" s="60"/>
      <c r="E32" s="60"/>
      <c r="F32" s="60"/>
      <c r="G32" s="60"/>
      <c r="H32" s="60"/>
      <c r="I32" s="105">
        <f t="shared" si="3"/>
        <v>0</v>
      </c>
    </row>
    <row r="33" spans="1:9" ht="29.25" customHeight="1" x14ac:dyDescent="0.2">
      <c r="A33" s="52">
        <f t="shared" si="4"/>
        <v>28</v>
      </c>
      <c r="B33" s="64"/>
      <c r="C33" s="54"/>
      <c r="D33" s="55"/>
      <c r="E33" s="55"/>
      <c r="F33" s="55"/>
      <c r="G33" s="55"/>
      <c r="H33" s="54"/>
      <c r="I33" s="105">
        <f t="shared" si="3"/>
        <v>0</v>
      </c>
    </row>
    <row r="34" spans="1:9" ht="29.25" customHeight="1" x14ac:dyDescent="0.2">
      <c r="A34" s="52">
        <f t="shared" si="4"/>
        <v>29</v>
      </c>
      <c r="B34" s="61"/>
      <c r="C34" s="54"/>
      <c r="D34" s="55"/>
      <c r="E34" s="55"/>
      <c r="F34" s="55"/>
      <c r="G34" s="55"/>
      <c r="H34" s="54"/>
      <c r="I34" s="105">
        <f t="shared" si="3"/>
        <v>0</v>
      </c>
    </row>
    <row r="35" spans="1:9" ht="29.25" customHeight="1" x14ac:dyDescent="0.2">
      <c r="A35" s="52">
        <f t="shared" si="4"/>
        <v>30</v>
      </c>
      <c r="B35" s="61"/>
      <c r="C35" s="54"/>
      <c r="D35" s="55"/>
      <c r="E35" s="55"/>
      <c r="F35" s="55"/>
      <c r="G35" s="55"/>
      <c r="H35" s="54"/>
      <c r="I35" s="105">
        <f t="shared" si="3"/>
        <v>0</v>
      </c>
    </row>
    <row r="36" spans="1:9" ht="29.25" customHeight="1" x14ac:dyDescent="0.2">
      <c r="A36" s="52">
        <f t="shared" si="4"/>
        <v>31</v>
      </c>
      <c r="B36" s="63"/>
      <c r="C36" s="54"/>
      <c r="D36" s="55"/>
      <c r="E36" s="55"/>
      <c r="F36" s="55"/>
      <c r="G36" s="55"/>
      <c r="H36" s="54"/>
      <c r="I36" s="105">
        <f t="shared" si="3"/>
        <v>0</v>
      </c>
    </row>
    <row r="37" spans="1:9" ht="29.25" customHeight="1" x14ac:dyDescent="0.2">
      <c r="A37" s="52">
        <f t="shared" si="4"/>
        <v>32</v>
      </c>
      <c r="B37" s="64"/>
      <c r="C37" s="54"/>
      <c r="D37" s="55"/>
      <c r="E37" s="55"/>
      <c r="F37" s="55"/>
      <c r="G37" s="55"/>
      <c r="H37" s="54"/>
      <c r="I37" s="105">
        <f t="shared" si="3"/>
        <v>0</v>
      </c>
    </row>
    <row r="38" spans="1:9" ht="29.25" customHeight="1" x14ac:dyDescent="0.2">
      <c r="A38" s="52">
        <f t="shared" si="4"/>
        <v>33</v>
      </c>
      <c r="B38" s="61"/>
      <c r="C38" s="54"/>
      <c r="D38" s="55"/>
      <c r="E38" s="55"/>
      <c r="F38" s="55"/>
      <c r="G38" s="55"/>
      <c r="H38" s="54"/>
      <c r="I38" s="105">
        <f t="shared" si="3"/>
        <v>0</v>
      </c>
    </row>
    <row r="39" spans="1:9" ht="29.25" customHeight="1" x14ac:dyDescent="0.2">
      <c r="A39" s="52">
        <f t="shared" si="4"/>
        <v>34</v>
      </c>
      <c r="B39" s="61"/>
      <c r="C39" s="54"/>
      <c r="D39" s="55"/>
      <c r="E39" s="55"/>
      <c r="F39" s="55"/>
      <c r="G39" s="55"/>
      <c r="H39" s="54"/>
      <c r="I39" s="105">
        <f t="shared" si="3"/>
        <v>0</v>
      </c>
    </row>
    <row r="40" spans="1:9" ht="29.25" customHeight="1" x14ac:dyDescent="0.2">
      <c r="A40" s="52">
        <f t="shared" si="4"/>
        <v>35</v>
      </c>
      <c r="B40" s="63"/>
      <c r="C40" s="54"/>
      <c r="D40" s="55"/>
      <c r="E40" s="55"/>
      <c r="F40" s="55"/>
      <c r="G40" s="55"/>
      <c r="H40" s="54"/>
      <c r="I40" s="105">
        <f t="shared" si="3"/>
        <v>0</v>
      </c>
    </row>
    <row r="41" spans="1:9" x14ac:dyDescent="0.2"/>
    <row r="42" spans="1:9" x14ac:dyDescent="0.2"/>
    <row r="43" spans="1:9" x14ac:dyDescent="0.2"/>
    <row r="44" spans="1:9" x14ac:dyDescent="0.2"/>
    <row r="45" spans="1:9" x14ac:dyDescent="0.2"/>
    <row r="46" spans="1:9" x14ac:dyDescent="0.2"/>
    <row r="47" spans="1:9" x14ac:dyDescent="0.2"/>
    <row r="48" spans="1:9" x14ac:dyDescent="0.2"/>
    <row r="49" x14ac:dyDescent="0.2"/>
    <row r="50" x14ac:dyDescent="0.2"/>
    <row r="51" x14ac:dyDescent="0.2"/>
    <row r="52" x14ac:dyDescent="0.2"/>
    <row r="53" x14ac:dyDescent="0.2"/>
    <row r="54" x14ac:dyDescent="0.2"/>
    <row r="55" x14ac:dyDescent="0.2"/>
    <row r="56" x14ac:dyDescent="0.2"/>
    <row r="57" x14ac:dyDescent="0.2"/>
  </sheetData>
  <sheetProtection algorithmName="SHA-512" hashValue="/lP8D66hW/MJancYGoIG8wrtBlPK+B+9AqTerxxDNz7NaXQ/ujQvxMyMb+hN/W0E0WrKy34MbDnhpzxfkt763w==" saltValue="qUnhNQPyOMb3oclxAKV4Hg==" spinCount="100000" sheet="1" objects="1" scenarios="1" insertRows="0"/>
  <mergeCells count="6">
    <mergeCell ref="J14:J15"/>
    <mergeCell ref="A1:H1"/>
    <mergeCell ref="A3:B3"/>
    <mergeCell ref="A18:B18"/>
    <mergeCell ref="C28:I28"/>
    <mergeCell ref="C18:I18"/>
  </mergeCells>
  <dataValidations xWindow="669" yWindow="306" count="6">
    <dataValidation allowBlank="1" showInputMessage="1" showErrorMessage="1" prompt="Bitte hier die Zahl der Projektideen eintragen, die zur Umsetzung (!) in 2015 und 2016 ausgewählt wurden" sqref="C4"/>
    <dataValidation allowBlank="1" showInputMessage="1" showErrorMessage="1" prompt="Bitte hier die Zahl der Projektideen eintragen, die zur Umsetzung (!) in 2017 ausgewählt wurden, also im Oktober 2016 durch die LAG bewertet wurden." sqref="D4"/>
    <dataValidation allowBlank="1" showInputMessage="1" showErrorMessage="1" prompt="Hier bitte das geplante Budget eintragen, das für die Umsetzung der Projekte in 2015+2016 zur Verfügung stand. " sqref="C14"/>
    <dataValidation allowBlank="1" showInputMessage="1" showErrorMessage="1" prompt="Hier bitte das geplante Budget eintragen, das für die Umsetzung der Projekte in 2017 zur Verfügung stand. " sqref="D14"/>
    <dataValidation allowBlank="1" showInputMessage="1" showErrorMessage="1" prompt="Bitte sowohl Projekte mit ergänzender Förderung als auch Projekte ohne LEADER-Förderung berücksichtigen! " sqref="C27:H27"/>
    <dataValidation allowBlank="1" showInputMessage="1" showErrorMessage="1" prompt="Für Details zu den bewilligten Projekten bitte Tabellenblatt 'bewilligte Projekte' ausfüllen. " sqref="C6:H6"/>
  </dataValidations>
  <pageMargins left="0.23622047244094491" right="0.23622047244094491" top="0.74803149606299213" bottom="0.35433070866141736" header="0.31496062992125984" footer="0.31496062992125984"/>
  <pageSetup paperSize="9" scale="6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0"/>
  <sheetViews>
    <sheetView view="pageBreakPreview" topLeftCell="C1" zoomScale="60" workbookViewId="0">
      <pane ySplit="3" topLeftCell="A7" activePane="bottomLeft" state="frozen"/>
      <selection pane="bottomLeft" activeCell="L6" sqref="L6"/>
    </sheetView>
  </sheetViews>
  <sheetFormatPr baseColWidth="10" defaultColWidth="0" defaultRowHeight="14" x14ac:dyDescent="0.15"/>
  <cols>
    <col min="1" max="1" width="6" style="100" customWidth="1"/>
    <col min="2" max="2" width="15.1640625" style="100" customWidth="1"/>
    <col min="3" max="3" width="25.1640625" style="100" customWidth="1"/>
    <col min="4" max="4" width="15.1640625" style="194" customWidth="1"/>
    <col min="5" max="5" width="10.83203125" style="194" customWidth="1"/>
    <col min="6" max="6" width="8.1640625" style="194" customWidth="1"/>
    <col min="7" max="7" width="14.6640625" style="100" customWidth="1"/>
    <col min="8" max="8" width="19.83203125" style="100" customWidth="1"/>
    <col min="9" max="9" width="21.6640625" style="100" customWidth="1"/>
    <col min="10" max="11" width="11.5" style="186" customWidth="1"/>
    <col min="12" max="12" width="32.33203125" style="100" customWidth="1"/>
    <col min="13" max="16" width="11" style="100" customWidth="1"/>
    <col min="17" max="17" width="23" style="100" customWidth="1"/>
    <col min="18" max="18" width="87.33203125" style="100" customWidth="1"/>
    <col min="19" max="19" width="11" style="100" customWidth="1"/>
    <col min="20" max="16384" width="11" style="100" hidden="1"/>
  </cols>
  <sheetData>
    <row r="1" spans="1:18" ht="19" x14ac:dyDescent="0.15">
      <c r="A1" s="242" t="s">
        <v>55</v>
      </c>
      <c r="B1" s="243"/>
      <c r="C1" s="243"/>
      <c r="D1" s="243"/>
      <c r="E1" s="243"/>
      <c r="F1" s="243"/>
      <c r="G1" s="243"/>
      <c r="H1" s="243"/>
      <c r="I1" s="243"/>
      <c r="J1" s="183"/>
      <c r="K1" s="183"/>
      <c r="L1" s="98"/>
      <c r="M1" s="98"/>
      <c r="N1" s="98"/>
      <c r="O1" s="98"/>
      <c r="P1" s="98"/>
      <c r="Q1" s="98"/>
      <c r="R1" s="99"/>
    </row>
    <row r="2" spans="1:18" x14ac:dyDescent="0.15">
      <c r="A2" s="94" t="s">
        <v>56</v>
      </c>
      <c r="B2" s="244" t="s">
        <v>57</v>
      </c>
      <c r="C2" s="244"/>
      <c r="D2" s="245" t="s">
        <v>58</v>
      </c>
      <c r="E2" s="245"/>
      <c r="F2" s="245"/>
      <c r="G2" s="94" t="s">
        <v>59</v>
      </c>
      <c r="H2" s="246" t="s">
        <v>60</v>
      </c>
      <c r="I2" s="246"/>
      <c r="J2" s="238" t="s">
        <v>61</v>
      </c>
      <c r="K2" s="238"/>
      <c r="L2" s="93" t="s">
        <v>62</v>
      </c>
      <c r="M2" s="101" t="s">
        <v>223</v>
      </c>
      <c r="N2" s="101"/>
      <c r="O2" s="101"/>
      <c r="P2" s="101"/>
      <c r="Q2" s="94"/>
      <c r="R2" s="94" t="s">
        <v>63</v>
      </c>
    </row>
    <row r="3" spans="1:18" ht="89.25" customHeight="1" x14ac:dyDescent="0.15">
      <c r="A3" s="71" t="s">
        <v>64</v>
      </c>
      <c r="B3" s="71" t="s">
        <v>65</v>
      </c>
      <c r="C3" s="72" t="s">
        <v>66</v>
      </c>
      <c r="D3" s="239" t="s">
        <v>67</v>
      </c>
      <c r="E3" s="240"/>
      <c r="F3" s="241"/>
      <c r="G3" s="92" t="s">
        <v>68</v>
      </c>
      <c r="H3" s="73" t="s">
        <v>69</v>
      </c>
      <c r="I3" s="73" t="s">
        <v>70</v>
      </c>
      <c r="J3" s="184" t="s">
        <v>71</v>
      </c>
      <c r="K3" s="184" t="s">
        <v>72</v>
      </c>
      <c r="L3" s="91" t="s">
        <v>73</v>
      </c>
      <c r="M3" s="91" t="s">
        <v>74</v>
      </c>
      <c r="N3" s="91" t="s">
        <v>75</v>
      </c>
      <c r="O3" s="91" t="s">
        <v>238</v>
      </c>
      <c r="P3" s="91" t="s">
        <v>239</v>
      </c>
      <c r="Q3" s="91" t="s">
        <v>76</v>
      </c>
      <c r="R3" s="91" t="s">
        <v>77</v>
      </c>
    </row>
    <row r="4" spans="1:18" s="189" customFormat="1" ht="202.5" customHeight="1" x14ac:dyDescent="0.15">
      <c r="A4" s="187">
        <v>2016</v>
      </c>
      <c r="B4" s="187">
        <v>431315000024</v>
      </c>
      <c r="C4" s="187" t="s">
        <v>264</v>
      </c>
      <c r="D4" s="192" t="s">
        <v>140</v>
      </c>
      <c r="E4" s="192" t="s">
        <v>134</v>
      </c>
      <c r="F4" s="192" t="s">
        <v>146</v>
      </c>
      <c r="G4" s="187" t="s">
        <v>130</v>
      </c>
      <c r="H4" s="187" t="s">
        <v>265</v>
      </c>
      <c r="I4" s="187" t="s">
        <v>127</v>
      </c>
      <c r="J4" s="188">
        <v>144000</v>
      </c>
      <c r="K4" s="188">
        <v>160000</v>
      </c>
      <c r="L4" s="187" t="s">
        <v>147</v>
      </c>
      <c r="M4" s="187"/>
      <c r="N4" s="187"/>
      <c r="O4" s="187"/>
      <c r="P4" s="187"/>
      <c r="Q4" s="187"/>
      <c r="R4" s="187" t="s">
        <v>266</v>
      </c>
    </row>
    <row r="5" spans="1:18" s="189" customFormat="1" ht="280" x14ac:dyDescent="0.15">
      <c r="A5" s="187">
        <v>2016</v>
      </c>
      <c r="B5" s="187">
        <v>431315000025</v>
      </c>
      <c r="C5" s="187" t="s">
        <v>267</v>
      </c>
      <c r="D5" s="192" t="s">
        <v>146</v>
      </c>
      <c r="E5" s="192" t="s">
        <v>134</v>
      </c>
      <c r="F5" s="192" t="s">
        <v>128</v>
      </c>
      <c r="G5" s="187" t="s">
        <v>148</v>
      </c>
      <c r="H5" s="187" t="s">
        <v>268</v>
      </c>
      <c r="I5" s="187" t="s">
        <v>237</v>
      </c>
      <c r="J5" s="188">
        <v>66402</v>
      </c>
      <c r="K5" s="188">
        <v>73780</v>
      </c>
      <c r="L5" s="187" t="s">
        <v>147</v>
      </c>
      <c r="M5" s="187"/>
      <c r="N5" s="187"/>
      <c r="O5" s="187"/>
      <c r="P5" s="187"/>
      <c r="Q5" s="187"/>
      <c r="R5" s="187" t="s">
        <v>269</v>
      </c>
    </row>
    <row r="6" spans="1:18" s="189" customFormat="1" ht="378" x14ac:dyDescent="0.15">
      <c r="A6" s="187">
        <v>2016</v>
      </c>
      <c r="B6" s="187">
        <v>431315000029</v>
      </c>
      <c r="C6" s="187" t="s">
        <v>270</v>
      </c>
      <c r="D6" s="192" t="s">
        <v>146</v>
      </c>
      <c r="E6" s="192" t="s">
        <v>134</v>
      </c>
      <c r="F6" s="192" t="s">
        <v>140</v>
      </c>
      <c r="G6" s="187" t="s">
        <v>130</v>
      </c>
      <c r="H6" s="187" t="s">
        <v>271</v>
      </c>
      <c r="I6" s="187" t="s">
        <v>237</v>
      </c>
      <c r="J6" s="188">
        <v>57000</v>
      </c>
      <c r="K6" s="188">
        <v>177000</v>
      </c>
      <c r="L6" s="187" t="s">
        <v>147</v>
      </c>
      <c r="M6" s="187"/>
      <c r="N6" s="187"/>
      <c r="O6" s="187"/>
      <c r="P6" s="187"/>
      <c r="Q6" s="187"/>
      <c r="R6" s="187" t="s">
        <v>272</v>
      </c>
    </row>
    <row r="7" spans="1:18" s="189" customFormat="1" ht="224" x14ac:dyDescent="0.15">
      <c r="A7" s="187">
        <v>2016</v>
      </c>
      <c r="B7" s="187">
        <v>431315000027</v>
      </c>
      <c r="C7" s="187" t="s">
        <v>273</v>
      </c>
      <c r="D7" s="192" t="s">
        <v>146</v>
      </c>
      <c r="E7" s="192" t="s">
        <v>134</v>
      </c>
      <c r="F7" s="192" t="s">
        <v>128</v>
      </c>
      <c r="G7" s="187" t="s">
        <v>130</v>
      </c>
      <c r="H7" s="187" t="s">
        <v>274</v>
      </c>
      <c r="I7" s="187" t="s">
        <v>127</v>
      </c>
      <c r="J7" s="188">
        <v>207774</v>
      </c>
      <c r="K7" s="188">
        <v>230860</v>
      </c>
      <c r="L7" s="187" t="s">
        <v>147</v>
      </c>
      <c r="M7" s="187"/>
      <c r="N7" s="187"/>
      <c r="O7" s="187">
        <v>1</v>
      </c>
      <c r="P7" s="187"/>
      <c r="Q7" s="187"/>
      <c r="R7" s="187" t="s">
        <v>275</v>
      </c>
    </row>
    <row r="8" spans="1:18" s="189" customFormat="1" ht="252" x14ac:dyDescent="0.15">
      <c r="A8" s="187">
        <v>2016</v>
      </c>
      <c r="B8" s="187">
        <v>431315000019</v>
      </c>
      <c r="C8" s="187" t="s">
        <v>276</v>
      </c>
      <c r="D8" s="192" t="s">
        <v>128</v>
      </c>
      <c r="E8" s="192" t="s">
        <v>146</v>
      </c>
      <c r="F8" s="192" t="s">
        <v>134</v>
      </c>
      <c r="G8" s="187" t="s">
        <v>130</v>
      </c>
      <c r="H8" s="187" t="s">
        <v>277</v>
      </c>
      <c r="I8" s="187" t="s">
        <v>127</v>
      </c>
      <c r="J8" s="188">
        <v>107581.95</v>
      </c>
      <c r="K8" s="188">
        <v>119535.5</v>
      </c>
      <c r="L8" s="187" t="s">
        <v>147</v>
      </c>
      <c r="M8" s="187"/>
      <c r="N8" s="187"/>
      <c r="O8" s="187">
        <v>1</v>
      </c>
      <c r="P8" s="187"/>
      <c r="Q8" s="187"/>
      <c r="R8" s="187" t="s">
        <v>278</v>
      </c>
    </row>
    <row r="9" spans="1:18" s="189" customFormat="1" ht="308" x14ac:dyDescent="0.15">
      <c r="A9" s="187">
        <v>2016</v>
      </c>
      <c r="B9" s="187">
        <v>431315000017</v>
      </c>
      <c r="C9" s="187" t="s">
        <v>279</v>
      </c>
      <c r="D9" s="192" t="s">
        <v>146</v>
      </c>
      <c r="E9" s="192" t="s">
        <v>169</v>
      </c>
      <c r="F9" s="192" t="s">
        <v>178</v>
      </c>
      <c r="G9" s="187" t="s">
        <v>148</v>
      </c>
      <c r="H9" s="187" t="s">
        <v>280</v>
      </c>
      <c r="I9" s="187" t="s">
        <v>127</v>
      </c>
      <c r="J9" s="188">
        <v>43789.11</v>
      </c>
      <c r="K9" s="188">
        <v>48655</v>
      </c>
      <c r="L9" s="187" t="s">
        <v>153</v>
      </c>
      <c r="M9" s="187">
        <v>2</v>
      </c>
      <c r="N9" s="187"/>
      <c r="O9" s="187">
        <v>2</v>
      </c>
      <c r="P9" s="187"/>
      <c r="Q9" s="187"/>
      <c r="R9" s="187" t="s">
        <v>281</v>
      </c>
    </row>
    <row r="10" spans="1:18" s="189" customFormat="1" ht="168" x14ac:dyDescent="0.15">
      <c r="A10" s="187">
        <v>2016</v>
      </c>
      <c r="B10" s="187">
        <v>431315000026</v>
      </c>
      <c r="C10" s="187" t="s">
        <v>282</v>
      </c>
      <c r="D10" s="192" t="s">
        <v>128</v>
      </c>
      <c r="E10" s="192" t="s">
        <v>134</v>
      </c>
      <c r="F10" s="192" t="s">
        <v>178</v>
      </c>
      <c r="G10" s="187" t="s">
        <v>130</v>
      </c>
      <c r="H10" s="187" t="s">
        <v>283</v>
      </c>
      <c r="I10" s="187" t="s">
        <v>127</v>
      </c>
      <c r="J10" s="188">
        <v>28917</v>
      </c>
      <c r="K10" s="188">
        <v>32130</v>
      </c>
      <c r="L10" s="187" t="s">
        <v>147</v>
      </c>
      <c r="M10" s="187"/>
      <c r="N10" s="187"/>
      <c r="O10" s="187"/>
      <c r="P10" s="187"/>
      <c r="Q10" s="187"/>
      <c r="R10" s="187" t="s">
        <v>284</v>
      </c>
    </row>
    <row r="11" spans="1:18" s="189" customFormat="1" ht="280" x14ac:dyDescent="0.15">
      <c r="A11" s="187">
        <v>2016</v>
      </c>
      <c r="B11" s="187">
        <v>431315000028</v>
      </c>
      <c r="C11" s="187" t="s">
        <v>285</v>
      </c>
      <c r="D11" s="192" t="s">
        <v>146</v>
      </c>
      <c r="E11" s="192" t="s">
        <v>128</v>
      </c>
      <c r="F11" s="192" t="s">
        <v>180</v>
      </c>
      <c r="G11" s="187" t="s">
        <v>130</v>
      </c>
      <c r="H11" s="187" t="s">
        <v>286</v>
      </c>
      <c r="I11" s="187" t="s">
        <v>127</v>
      </c>
      <c r="J11" s="188">
        <v>43488.75</v>
      </c>
      <c r="K11" s="188">
        <v>48671</v>
      </c>
      <c r="L11" s="187" t="s">
        <v>153</v>
      </c>
      <c r="M11" s="187"/>
      <c r="N11" s="187"/>
      <c r="O11" s="187"/>
      <c r="P11" s="187"/>
      <c r="Q11" s="187"/>
      <c r="R11" s="187" t="s">
        <v>287</v>
      </c>
    </row>
    <row r="12" spans="1:18" s="189" customFormat="1" ht="168" x14ac:dyDescent="0.15">
      <c r="A12" s="187">
        <v>2016</v>
      </c>
      <c r="B12" s="187">
        <v>431315000018</v>
      </c>
      <c r="C12" s="187" t="s">
        <v>288</v>
      </c>
      <c r="D12" s="192" t="s">
        <v>146</v>
      </c>
      <c r="E12" s="192" t="s">
        <v>152</v>
      </c>
      <c r="F12" s="192" t="s">
        <v>134</v>
      </c>
      <c r="G12" s="187" t="s">
        <v>130</v>
      </c>
      <c r="H12" s="187" t="s">
        <v>289</v>
      </c>
      <c r="I12" s="187" t="s">
        <v>139</v>
      </c>
      <c r="J12" s="188">
        <v>11949.57</v>
      </c>
      <c r="K12" s="188">
        <v>15800</v>
      </c>
      <c r="L12" s="187" t="s">
        <v>153</v>
      </c>
      <c r="M12" s="187" t="s">
        <v>290</v>
      </c>
      <c r="N12" s="187"/>
      <c r="O12" s="187"/>
      <c r="P12" s="187"/>
      <c r="Q12" s="187"/>
      <c r="R12" s="187" t="s">
        <v>291</v>
      </c>
    </row>
    <row r="13" spans="1:18" s="189" customFormat="1" ht="308" x14ac:dyDescent="0.15">
      <c r="A13" s="187">
        <v>2016</v>
      </c>
      <c r="B13" s="187">
        <v>431315000020</v>
      </c>
      <c r="C13" s="187" t="s">
        <v>292</v>
      </c>
      <c r="D13" s="192" t="s">
        <v>174</v>
      </c>
      <c r="E13" s="192" t="s">
        <v>128</v>
      </c>
      <c r="F13" s="192" t="s">
        <v>169</v>
      </c>
      <c r="G13" s="187" t="s">
        <v>130</v>
      </c>
      <c r="H13" s="187" t="s">
        <v>293</v>
      </c>
      <c r="I13" s="187" t="s">
        <v>139</v>
      </c>
      <c r="J13" s="188">
        <v>201135.08</v>
      </c>
      <c r="K13" s="188">
        <v>265945.28000000003</v>
      </c>
      <c r="L13" s="187" t="s">
        <v>153</v>
      </c>
      <c r="M13" s="187" t="s">
        <v>294</v>
      </c>
      <c r="N13" s="187"/>
      <c r="O13" s="187">
        <v>4</v>
      </c>
      <c r="P13" s="187"/>
      <c r="Q13" s="187" t="s">
        <v>295</v>
      </c>
      <c r="R13" s="187" t="s">
        <v>296</v>
      </c>
    </row>
    <row r="14" spans="1:18" s="189" customFormat="1" ht="182" x14ac:dyDescent="0.15">
      <c r="A14" s="187">
        <v>2016</v>
      </c>
      <c r="B14" s="187">
        <v>431315000021</v>
      </c>
      <c r="C14" s="187" t="s">
        <v>297</v>
      </c>
      <c r="D14" s="192" t="s">
        <v>165</v>
      </c>
      <c r="E14" s="192" t="s">
        <v>176</v>
      </c>
      <c r="F14" s="192" t="s">
        <v>134</v>
      </c>
      <c r="G14" s="187" t="s">
        <v>136</v>
      </c>
      <c r="H14" s="187" t="s">
        <v>298</v>
      </c>
      <c r="I14" s="187" t="s">
        <v>145</v>
      </c>
      <c r="J14" s="188">
        <v>40320</v>
      </c>
      <c r="K14" s="188">
        <v>68544</v>
      </c>
      <c r="L14" s="187" t="s">
        <v>129</v>
      </c>
      <c r="M14" s="187"/>
      <c r="N14" s="187"/>
      <c r="O14" s="187"/>
      <c r="P14" s="187"/>
      <c r="Q14" s="187"/>
      <c r="R14" s="187" t="s">
        <v>299</v>
      </c>
    </row>
    <row r="15" spans="1:18" s="189" customFormat="1" ht="154" x14ac:dyDescent="0.15">
      <c r="A15" s="187">
        <v>2016</v>
      </c>
      <c r="B15" s="187">
        <v>431315000023</v>
      </c>
      <c r="C15" s="187" t="s">
        <v>300</v>
      </c>
      <c r="D15" s="192" t="s">
        <v>134</v>
      </c>
      <c r="E15" s="192" t="s">
        <v>161</v>
      </c>
      <c r="F15" s="192" t="s">
        <v>174</v>
      </c>
      <c r="G15" s="187" t="s">
        <v>148</v>
      </c>
      <c r="H15" s="187" t="s">
        <v>301</v>
      </c>
      <c r="I15" s="187" t="s">
        <v>139</v>
      </c>
      <c r="J15" s="188">
        <v>76500</v>
      </c>
      <c r="K15" s="188">
        <v>85000</v>
      </c>
      <c r="L15" s="187" t="s">
        <v>129</v>
      </c>
      <c r="M15" s="187"/>
      <c r="N15" s="187"/>
      <c r="O15" s="187"/>
      <c r="P15" s="187"/>
      <c r="Q15" s="187" t="s">
        <v>302</v>
      </c>
      <c r="R15" s="187" t="s">
        <v>303</v>
      </c>
    </row>
    <row r="16" spans="1:18" s="195" customFormat="1" ht="84" x14ac:dyDescent="0.15">
      <c r="A16" s="187">
        <v>2017</v>
      </c>
      <c r="B16" s="187">
        <v>431317000003</v>
      </c>
      <c r="C16" s="187" t="s">
        <v>375</v>
      </c>
      <c r="D16" s="192" t="s">
        <v>128</v>
      </c>
      <c r="E16" s="192" t="s">
        <v>172</v>
      </c>
      <c r="F16" s="192" t="s">
        <v>174</v>
      </c>
      <c r="G16" s="187" t="s">
        <v>130</v>
      </c>
      <c r="H16" s="187" t="s">
        <v>376</v>
      </c>
      <c r="I16" s="187" t="s">
        <v>127</v>
      </c>
      <c r="J16" s="188">
        <v>74932.31</v>
      </c>
      <c r="K16" s="188">
        <v>83258.12</v>
      </c>
      <c r="L16" s="187" t="s">
        <v>135</v>
      </c>
      <c r="M16" s="187"/>
      <c r="N16" s="187"/>
      <c r="O16" s="187">
        <v>1</v>
      </c>
      <c r="P16" s="187"/>
      <c r="Q16" s="187"/>
      <c r="R16" s="187" t="s">
        <v>377</v>
      </c>
    </row>
    <row r="17" spans="1:18" s="195" customFormat="1" ht="84" x14ac:dyDescent="0.15">
      <c r="A17" s="187">
        <v>2017</v>
      </c>
      <c r="B17" s="187">
        <v>431316000068</v>
      </c>
      <c r="C17" s="187" t="s">
        <v>378</v>
      </c>
      <c r="D17" s="192" t="s">
        <v>128</v>
      </c>
      <c r="E17" s="192" t="s">
        <v>169</v>
      </c>
      <c r="F17" s="192" t="s">
        <v>178</v>
      </c>
      <c r="G17" s="187" t="s">
        <v>130</v>
      </c>
      <c r="H17" s="187" t="s">
        <v>379</v>
      </c>
      <c r="I17" s="187" t="s">
        <v>127</v>
      </c>
      <c r="J17" s="188">
        <v>121773.6</v>
      </c>
      <c r="K17" s="188">
        <v>135304</v>
      </c>
      <c r="L17" s="187" t="s">
        <v>135</v>
      </c>
      <c r="M17" s="187"/>
      <c r="N17" s="187"/>
      <c r="O17" s="187"/>
      <c r="P17" s="187"/>
      <c r="Q17" s="187"/>
      <c r="R17" s="187" t="s">
        <v>380</v>
      </c>
    </row>
    <row r="18" spans="1:18" s="195" customFormat="1" ht="56" x14ac:dyDescent="0.15">
      <c r="A18" s="187">
        <v>2017</v>
      </c>
      <c r="B18" s="187">
        <v>431316000078</v>
      </c>
      <c r="C18" s="187" t="s">
        <v>381</v>
      </c>
      <c r="D18" s="192" t="s">
        <v>128</v>
      </c>
      <c r="E18" s="192" t="s">
        <v>178</v>
      </c>
      <c r="F18" s="192" t="s">
        <v>169</v>
      </c>
      <c r="G18" s="187" t="s">
        <v>130</v>
      </c>
      <c r="H18" s="187" t="s">
        <v>382</v>
      </c>
      <c r="I18" s="187" t="s">
        <v>127</v>
      </c>
      <c r="J18" s="188">
        <v>73297.600000000006</v>
      </c>
      <c r="K18" s="188">
        <v>81441.78</v>
      </c>
      <c r="L18" s="187" t="s">
        <v>135</v>
      </c>
      <c r="M18" s="187"/>
      <c r="N18" s="187"/>
      <c r="O18" s="187"/>
      <c r="P18" s="187"/>
      <c r="Q18" s="187"/>
      <c r="R18" s="187" t="s">
        <v>383</v>
      </c>
    </row>
    <row r="19" spans="1:18" s="195" customFormat="1" ht="42" x14ac:dyDescent="0.15">
      <c r="A19" s="187">
        <v>2017</v>
      </c>
      <c r="B19" s="187">
        <v>431316000076</v>
      </c>
      <c r="C19" s="187" t="s">
        <v>384</v>
      </c>
      <c r="D19" s="192" t="s">
        <v>174</v>
      </c>
      <c r="E19" s="192" t="s">
        <v>165</v>
      </c>
      <c r="F19" s="192" t="s">
        <v>134</v>
      </c>
      <c r="G19" s="187" t="s">
        <v>142</v>
      </c>
      <c r="H19" s="187" t="s">
        <v>385</v>
      </c>
      <c r="I19" s="187" t="s">
        <v>127</v>
      </c>
      <c r="J19" s="188">
        <v>12400</v>
      </c>
      <c r="K19" s="188">
        <v>13780.2</v>
      </c>
      <c r="L19" s="187" t="s">
        <v>129</v>
      </c>
      <c r="M19" s="187"/>
      <c r="N19" s="187"/>
      <c r="O19" s="187"/>
      <c r="P19" s="187"/>
      <c r="Q19" s="187"/>
      <c r="R19" s="187" t="s">
        <v>386</v>
      </c>
    </row>
    <row r="20" spans="1:18" s="195" customFormat="1" ht="70" x14ac:dyDescent="0.15">
      <c r="A20" s="187">
        <v>2017</v>
      </c>
      <c r="B20" s="187">
        <v>431316000079</v>
      </c>
      <c r="C20" s="187" t="s">
        <v>387</v>
      </c>
      <c r="D20" s="192" t="s">
        <v>146</v>
      </c>
      <c r="E20" s="192" t="s">
        <v>128</v>
      </c>
      <c r="F20" s="192" t="s">
        <v>134</v>
      </c>
      <c r="G20" s="187" t="s">
        <v>136</v>
      </c>
      <c r="H20" s="187" t="s">
        <v>388</v>
      </c>
      <c r="I20" s="187" t="s">
        <v>127</v>
      </c>
      <c r="J20" s="188">
        <v>9042.92</v>
      </c>
      <c r="K20" s="188">
        <v>10583.42</v>
      </c>
      <c r="L20" s="187" t="s">
        <v>141</v>
      </c>
      <c r="M20" s="187"/>
      <c r="N20" s="187"/>
      <c r="O20" s="187"/>
      <c r="P20" s="187"/>
      <c r="Q20" s="187"/>
      <c r="R20" s="187" t="s">
        <v>389</v>
      </c>
    </row>
    <row r="21" spans="1:18" s="195" customFormat="1" ht="70" x14ac:dyDescent="0.15">
      <c r="A21" s="187">
        <v>2017</v>
      </c>
      <c r="B21" s="187">
        <v>431116000001</v>
      </c>
      <c r="C21" s="187" t="s">
        <v>390</v>
      </c>
      <c r="D21" s="192" t="s">
        <v>134</v>
      </c>
      <c r="E21" s="192" t="s">
        <v>174</v>
      </c>
      <c r="F21" s="192" t="s">
        <v>146</v>
      </c>
      <c r="G21" s="187" t="s">
        <v>148</v>
      </c>
      <c r="H21" s="187" t="s">
        <v>391</v>
      </c>
      <c r="I21" s="187" t="s">
        <v>133</v>
      </c>
      <c r="J21" s="188">
        <v>36078.85</v>
      </c>
      <c r="K21" s="188">
        <v>47704.26</v>
      </c>
      <c r="L21" s="187" t="s">
        <v>129</v>
      </c>
      <c r="M21" s="187"/>
      <c r="N21" s="187"/>
      <c r="O21" s="187"/>
      <c r="P21" s="187"/>
      <c r="Q21" s="187"/>
      <c r="R21" s="187" t="s">
        <v>392</v>
      </c>
    </row>
    <row r="22" spans="1:18" s="195" customFormat="1" ht="42" x14ac:dyDescent="0.15">
      <c r="A22" s="187">
        <v>2017</v>
      </c>
      <c r="B22" s="187">
        <v>431316000101</v>
      </c>
      <c r="C22" s="187" t="s">
        <v>393</v>
      </c>
      <c r="D22" s="192" t="s">
        <v>128</v>
      </c>
      <c r="E22" s="192" t="s">
        <v>178</v>
      </c>
      <c r="F22" s="192" t="s">
        <v>172</v>
      </c>
      <c r="G22" s="187" t="s">
        <v>136</v>
      </c>
      <c r="H22" s="187" t="s">
        <v>394</v>
      </c>
      <c r="I22" s="187" t="s">
        <v>139</v>
      </c>
      <c r="J22" s="188">
        <v>16591.580000000002</v>
      </c>
      <c r="K22" s="188"/>
      <c r="L22" s="187" t="s">
        <v>147</v>
      </c>
      <c r="M22" s="187"/>
      <c r="N22" s="187"/>
      <c r="O22" s="187"/>
      <c r="P22" s="187"/>
      <c r="Q22" s="187"/>
      <c r="R22" s="187" t="s">
        <v>395</v>
      </c>
    </row>
    <row r="23" spans="1:18" s="195" customFormat="1" ht="70" x14ac:dyDescent="0.15">
      <c r="A23" s="187">
        <v>2017</v>
      </c>
      <c r="B23" s="187">
        <v>431316000084</v>
      </c>
      <c r="C23" s="187" t="s">
        <v>396</v>
      </c>
      <c r="D23" s="192" t="s">
        <v>134</v>
      </c>
      <c r="E23" s="192" t="s">
        <v>161</v>
      </c>
      <c r="F23" s="192" t="s">
        <v>178</v>
      </c>
      <c r="G23" s="187" t="s">
        <v>148</v>
      </c>
      <c r="H23" s="187" t="s">
        <v>397</v>
      </c>
      <c r="I23" s="187" t="s">
        <v>145</v>
      </c>
      <c r="J23" s="188">
        <v>192235.29</v>
      </c>
      <c r="K23" s="188"/>
      <c r="L23" s="187" t="s">
        <v>129</v>
      </c>
      <c r="M23" s="187">
        <v>2</v>
      </c>
      <c r="N23" s="187"/>
      <c r="O23" s="187">
        <v>2</v>
      </c>
      <c r="P23" s="187"/>
      <c r="Q23" s="187"/>
      <c r="R23" s="187" t="s">
        <v>398</v>
      </c>
    </row>
    <row r="24" spans="1:18" s="195" customFormat="1" ht="126" x14ac:dyDescent="0.15">
      <c r="A24" s="187">
        <v>2017</v>
      </c>
      <c r="B24" s="187">
        <v>43131600103</v>
      </c>
      <c r="C24" s="187" t="s">
        <v>399</v>
      </c>
      <c r="D24" s="192" t="s">
        <v>128</v>
      </c>
      <c r="E24" s="192" t="s">
        <v>178</v>
      </c>
      <c r="F24" s="192" t="s">
        <v>180</v>
      </c>
      <c r="G24" s="187" t="s">
        <v>130</v>
      </c>
      <c r="H24" s="187" t="s">
        <v>400</v>
      </c>
      <c r="I24" s="187" t="s">
        <v>139</v>
      </c>
      <c r="J24" s="188">
        <v>9028.7999999999993</v>
      </c>
      <c r="K24" s="188"/>
      <c r="L24" s="187" t="s">
        <v>147</v>
      </c>
      <c r="M24" s="187"/>
      <c r="N24" s="187"/>
      <c r="O24" s="187"/>
      <c r="P24" s="187"/>
      <c r="Q24" s="187"/>
      <c r="R24" s="187" t="s">
        <v>401</v>
      </c>
    </row>
    <row r="25" spans="1:18" s="195" customFormat="1" ht="112" x14ac:dyDescent="0.15">
      <c r="A25" s="187">
        <v>2017</v>
      </c>
      <c r="B25" s="187">
        <v>43131600102</v>
      </c>
      <c r="C25" s="187" t="s">
        <v>402</v>
      </c>
      <c r="D25" s="192" t="s">
        <v>134</v>
      </c>
      <c r="E25" s="192" t="s">
        <v>146</v>
      </c>
      <c r="F25" s="192" t="s">
        <v>169</v>
      </c>
      <c r="G25" s="187" t="s">
        <v>148</v>
      </c>
      <c r="H25" s="187" t="s">
        <v>403</v>
      </c>
      <c r="I25" s="187" t="s">
        <v>133</v>
      </c>
      <c r="J25" s="188">
        <v>7735</v>
      </c>
      <c r="K25" s="188"/>
      <c r="L25" s="187" t="s">
        <v>135</v>
      </c>
      <c r="M25" s="187"/>
      <c r="N25" s="187"/>
      <c r="O25" s="187"/>
      <c r="P25" s="187"/>
      <c r="Q25" s="187"/>
      <c r="R25" s="187" t="s">
        <v>404</v>
      </c>
    </row>
    <row r="26" spans="1:18" s="195" customFormat="1" ht="126" x14ac:dyDescent="0.15">
      <c r="A26" s="187">
        <v>2017</v>
      </c>
      <c r="B26" s="187">
        <v>431316000077</v>
      </c>
      <c r="C26" s="187" t="s">
        <v>405</v>
      </c>
      <c r="D26" s="192" t="s">
        <v>165</v>
      </c>
      <c r="E26" s="192" t="s">
        <v>176</v>
      </c>
      <c r="F26" s="192" t="s">
        <v>161</v>
      </c>
      <c r="G26" s="187" t="s">
        <v>148</v>
      </c>
      <c r="H26" s="187" t="s">
        <v>298</v>
      </c>
      <c r="I26" s="187" t="s">
        <v>151</v>
      </c>
      <c r="J26" s="188">
        <v>33823.519999999997</v>
      </c>
      <c r="K26" s="188"/>
      <c r="L26" s="187" t="s">
        <v>129</v>
      </c>
      <c r="M26" s="187"/>
      <c r="N26" s="187"/>
      <c r="O26" s="187"/>
      <c r="P26" s="187"/>
      <c r="Q26" s="187"/>
      <c r="R26" s="187" t="s">
        <v>406</v>
      </c>
    </row>
    <row r="27" spans="1:18" s="195" customFormat="1" ht="28" x14ac:dyDescent="0.15">
      <c r="A27" s="187">
        <v>2017</v>
      </c>
      <c r="B27" s="187">
        <v>431316000098</v>
      </c>
      <c r="C27" s="187" t="s">
        <v>407</v>
      </c>
      <c r="D27" s="192" t="s">
        <v>134</v>
      </c>
      <c r="E27" s="192" t="s">
        <v>146</v>
      </c>
      <c r="F27" s="192" t="s">
        <v>128</v>
      </c>
      <c r="G27" s="187" t="s">
        <v>148</v>
      </c>
      <c r="H27" s="187" t="s">
        <v>289</v>
      </c>
      <c r="I27" s="187" t="s">
        <v>139</v>
      </c>
      <c r="J27" s="188">
        <v>16907.73</v>
      </c>
      <c r="K27" s="188"/>
      <c r="L27" s="187" t="s">
        <v>147</v>
      </c>
      <c r="M27" s="187"/>
      <c r="N27" s="187"/>
      <c r="O27" s="187"/>
      <c r="P27" s="187"/>
      <c r="Q27" s="187"/>
      <c r="R27" s="187" t="s">
        <v>408</v>
      </c>
    </row>
    <row r="28" spans="1:18" s="189" customFormat="1" ht="42" x14ac:dyDescent="0.15">
      <c r="A28" s="190">
        <v>2018</v>
      </c>
      <c r="B28" s="190">
        <v>431317000106</v>
      </c>
      <c r="C28" s="190" t="s">
        <v>466</v>
      </c>
      <c r="D28" s="193" t="s">
        <v>128</v>
      </c>
      <c r="E28" s="193" t="s">
        <v>134</v>
      </c>
      <c r="F28" s="193" t="s">
        <v>140</v>
      </c>
      <c r="G28" s="190" t="s">
        <v>136</v>
      </c>
      <c r="H28" s="190" t="s">
        <v>474</v>
      </c>
      <c r="I28" s="190" t="s">
        <v>139</v>
      </c>
      <c r="J28" s="191">
        <v>378881.72</v>
      </c>
      <c r="K28" s="191">
        <v>340993.55</v>
      </c>
      <c r="L28" s="190" t="s">
        <v>135</v>
      </c>
      <c r="M28" s="190"/>
      <c r="N28" s="190"/>
      <c r="O28" s="190"/>
      <c r="P28" s="190"/>
      <c r="Q28" s="190"/>
      <c r="R28" s="190" t="s">
        <v>483</v>
      </c>
    </row>
    <row r="29" spans="1:18" s="189" customFormat="1" ht="42" x14ac:dyDescent="0.15">
      <c r="A29" s="190">
        <v>2018</v>
      </c>
      <c r="B29" s="190">
        <v>431317000173</v>
      </c>
      <c r="C29" s="190" t="s">
        <v>467</v>
      </c>
      <c r="D29" s="193" t="s">
        <v>146</v>
      </c>
      <c r="E29" s="193" t="s">
        <v>134</v>
      </c>
      <c r="F29" s="193" t="s">
        <v>128</v>
      </c>
      <c r="G29" s="190" t="s">
        <v>148</v>
      </c>
      <c r="H29" s="190" t="s">
        <v>475</v>
      </c>
      <c r="I29" s="190" t="s">
        <v>139</v>
      </c>
      <c r="J29" s="191">
        <v>6000</v>
      </c>
      <c r="K29" s="191">
        <v>4537.82</v>
      </c>
      <c r="L29" s="190" t="s">
        <v>141</v>
      </c>
      <c r="M29" s="190"/>
      <c r="N29" s="190"/>
      <c r="O29" s="190"/>
      <c r="P29" s="190"/>
      <c r="Q29" s="190"/>
      <c r="R29" s="190" t="s">
        <v>486</v>
      </c>
    </row>
    <row r="30" spans="1:18" s="189" customFormat="1" ht="56" x14ac:dyDescent="0.15">
      <c r="A30" s="190">
        <v>2018</v>
      </c>
      <c r="B30" s="190">
        <v>431317000108</v>
      </c>
      <c r="C30" s="190" t="s">
        <v>468</v>
      </c>
      <c r="D30" s="193" t="s">
        <v>146</v>
      </c>
      <c r="E30" s="193" t="s">
        <v>140</v>
      </c>
      <c r="F30" s="193" t="s">
        <v>128</v>
      </c>
      <c r="G30" s="190" t="s">
        <v>148</v>
      </c>
      <c r="H30" s="190" t="s">
        <v>476</v>
      </c>
      <c r="I30" s="190" t="s">
        <v>127</v>
      </c>
      <c r="J30" s="191">
        <v>212630.99</v>
      </c>
      <c r="K30" s="191">
        <v>191367.89</v>
      </c>
      <c r="L30" s="190" t="s">
        <v>135</v>
      </c>
      <c r="M30" s="190"/>
      <c r="N30" s="190"/>
      <c r="O30" s="190"/>
      <c r="P30" s="190"/>
      <c r="Q30" s="190"/>
      <c r="R30" s="190" t="s">
        <v>484</v>
      </c>
    </row>
    <row r="31" spans="1:18" s="189" customFormat="1" ht="56" x14ac:dyDescent="0.15">
      <c r="A31" s="190">
        <v>2018</v>
      </c>
      <c r="B31" s="190">
        <v>431317000103</v>
      </c>
      <c r="C31" s="190" t="s">
        <v>469</v>
      </c>
      <c r="D31" s="193" t="s">
        <v>146</v>
      </c>
      <c r="E31" s="193" t="s">
        <v>128</v>
      </c>
      <c r="F31" s="193" t="s">
        <v>140</v>
      </c>
      <c r="G31" s="190" t="s">
        <v>136</v>
      </c>
      <c r="H31" s="190" t="s">
        <v>477</v>
      </c>
      <c r="I31" s="190" t="s">
        <v>139</v>
      </c>
      <c r="J31" s="191">
        <v>83000</v>
      </c>
      <c r="K31" s="191">
        <v>74700</v>
      </c>
      <c r="L31" s="190" t="s">
        <v>147</v>
      </c>
      <c r="M31" s="190"/>
      <c r="N31" s="190"/>
      <c r="O31" s="190"/>
      <c r="P31" s="190"/>
      <c r="Q31" s="190"/>
      <c r="R31" s="190" t="s">
        <v>488</v>
      </c>
    </row>
    <row r="32" spans="1:18" s="189" customFormat="1" ht="70" x14ac:dyDescent="0.15">
      <c r="A32" s="190">
        <v>2018</v>
      </c>
      <c r="B32" s="190">
        <v>431317000104</v>
      </c>
      <c r="C32" s="190" t="s">
        <v>470</v>
      </c>
      <c r="D32" s="193" t="s">
        <v>146</v>
      </c>
      <c r="E32" s="193" t="s">
        <v>140</v>
      </c>
      <c r="F32" s="193" t="s">
        <v>140</v>
      </c>
      <c r="G32" s="190" t="s">
        <v>148</v>
      </c>
      <c r="H32" s="190" t="s">
        <v>478</v>
      </c>
      <c r="I32" s="190" t="s">
        <v>127</v>
      </c>
      <c r="J32" s="191">
        <v>4220</v>
      </c>
      <c r="K32" s="191">
        <v>3798</v>
      </c>
      <c r="L32" s="190" t="s">
        <v>147</v>
      </c>
      <c r="M32" s="190"/>
      <c r="N32" s="190"/>
      <c r="O32" s="190"/>
      <c r="P32" s="190"/>
      <c r="Q32" s="190"/>
      <c r="R32" s="190" t="s">
        <v>489</v>
      </c>
    </row>
    <row r="33" spans="1:18" s="189" customFormat="1" ht="42" x14ac:dyDescent="0.15">
      <c r="A33" s="190">
        <v>2018</v>
      </c>
      <c r="B33" s="190">
        <v>431317000174</v>
      </c>
      <c r="C33" s="190" t="s">
        <v>471</v>
      </c>
      <c r="D33" s="193" t="s">
        <v>165</v>
      </c>
      <c r="E33" s="193" t="s">
        <v>178</v>
      </c>
      <c r="F33" s="193" t="s">
        <v>134</v>
      </c>
      <c r="G33" s="190" t="s">
        <v>148</v>
      </c>
      <c r="H33" s="190" t="s">
        <v>479</v>
      </c>
      <c r="I33" s="190" t="s">
        <v>139</v>
      </c>
      <c r="J33" s="191">
        <v>60448.45</v>
      </c>
      <c r="K33" s="191">
        <v>45717.32</v>
      </c>
      <c r="L33" s="190" t="s">
        <v>141</v>
      </c>
      <c r="M33" s="190"/>
      <c r="N33" s="190"/>
      <c r="O33" s="190"/>
      <c r="P33" s="190"/>
      <c r="Q33" s="190"/>
      <c r="R33" s="190" t="s">
        <v>487</v>
      </c>
    </row>
    <row r="34" spans="1:18" s="189" customFormat="1" ht="42" x14ac:dyDescent="0.15">
      <c r="A34" s="190">
        <v>2018</v>
      </c>
      <c r="B34" s="190">
        <v>431317000107</v>
      </c>
      <c r="C34" s="190" t="s">
        <v>472</v>
      </c>
      <c r="D34" s="193" t="s">
        <v>128</v>
      </c>
      <c r="E34" s="193" t="s">
        <v>178</v>
      </c>
      <c r="F34" s="193" t="s">
        <v>169</v>
      </c>
      <c r="G34" s="190"/>
      <c r="H34" s="190" t="s">
        <v>480</v>
      </c>
      <c r="I34" s="190" t="s">
        <v>127</v>
      </c>
      <c r="J34" s="191">
        <v>166028</v>
      </c>
      <c r="K34" s="191">
        <v>149425.20000000001</v>
      </c>
      <c r="L34" s="190" t="s">
        <v>147</v>
      </c>
      <c r="M34" s="190"/>
      <c r="N34" s="190"/>
      <c r="O34" s="190"/>
      <c r="P34" s="190"/>
      <c r="Q34" s="190"/>
      <c r="R34" s="190" t="s">
        <v>482</v>
      </c>
    </row>
    <row r="35" spans="1:18" s="189" customFormat="1" ht="56" x14ac:dyDescent="0.15">
      <c r="A35" s="190">
        <v>2018</v>
      </c>
      <c r="B35" s="190">
        <v>431317000105</v>
      </c>
      <c r="C35" s="97" t="s">
        <v>473</v>
      </c>
      <c r="D35" s="214" t="s">
        <v>491</v>
      </c>
      <c r="E35" s="214" t="s">
        <v>492</v>
      </c>
      <c r="F35" s="214" t="s">
        <v>490</v>
      </c>
      <c r="G35" s="214"/>
      <c r="H35" s="190" t="s">
        <v>481</v>
      </c>
      <c r="I35" s="190" t="s">
        <v>127</v>
      </c>
      <c r="J35" s="191">
        <v>411101.09</v>
      </c>
      <c r="K35" s="191">
        <v>369990.98</v>
      </c>
      <c r="L35" s="190" t="s">
        <v>135</v>
      </c>
      <c r="M35" s="190"/>
      <c r="N35" s="190"/>
      <c r="O35" s="190"/>
      <c r="P35" s="190"/>
      <c r="Q35" s="190"/>
      <c r="R35" s="190" t="s">
        <v>485</v>
      </c>
    </row>
    <row r="36" spans="1:18" s="189" customFormat="1" x14ac:dyDescent="0.15">
      <c r="A36" s="190"/>
      <c r="B36" s="190"/>
      <c r="C36" s="190"/>
      <c r="D36" s="193"/>
      <c r="E36" s="193"/>
      <c r="F36" s="193"/>
      <c r="G36" s="190"/>
      <c r="H36" s="190"/>
      <c r="I36" s="190"/>
      <c r="J36" s="191"/>
      <c r="K36" s="191"/>
      <c r="L36" s="190"/>
      <c r="M36" s="190"/>
      <c r="N36" s="190"/>
      <c r="O36" s="190"/>
      <c r="P36" s="190"/>
      <c r="Q36" s="190"/>
      <c r="R36" s="190"/>
    </row>
    <row r="37" spans="1:18" s="189" customFormat="1" x14ac:dyDescent="0.15">
      <c r="A37" s="190"/>
      <c r="B37" s="190"/>
      <c r="C37" s="214"/>
      <c r="D37" s="193"/>
      <c r="E37" s="193"/>
      <c r="F37" s="193"/>
      <c r="G37" s="190"/>
      <c r="H37" s="214"/>
      <c r="I37" s="214"/>
      <c r="J37" s="214"/>
      <c r="K37" s="214"/>
      <c r="L37" s="190"/>
      <c r="M37" s="190"/>
      <c r="N37" s="190"/>
      <c r="O37" s="190"/>
      <c r="P37" s="190"/>
      <c r="Q37" s="190"/>
      <c r="R37" s="190"/>
    </row>
    <row r="38" spans="1:18" ht="15" x14ac:dyDescent="0.15">
      <c r="A38" s="97"/>
      <c r="B38" s="97"/>
      <c r="C38" s="215"/>
      <c r="D38" s="55"/>
      <c r="E38" s="55"/>
      <c r="F38" s="55"/>
      <c r="G38" s="97"/>
      <c r="H38" s="97"/>
      <c r="I38" s="97"/>
      <c r="J38" s="185"/>
      <c r="K38" s="185"/>
      <c r="L38" s="97"/>
      <c r="M38" s="97"/>
      <c r="N38" s="97"/>
      <c r="O38" s="97"/>
      <c r="P38" s="97"/>
      <c r="Q38" s="97"/>
      <c r="R38" s="97"/>
    </row>
    <row r="39" spans="1:18" ht="15" x14ac:dyDescent="0.15">
      <c r="A39" s="97"/>
      <c r="B39" s="97"/>
      <c r="C39" s="97"/>
      <c r="D39" s="55"/>
      <c r="E39" s="55"/>
      <c r="F39" s="55"/>
      <c r="G39" s="97"/>
      <c r="H39" s="97"/>
      <c r="I39" s="97"/>
      <c r="J39" s="185"/>
      <c r="K39" s="185"/>
      <c r="L39" s="97"/>
      <c r="M39" s="97"/>
      <c r="N39" s="97"/>
      <c r="O39" s="97"/>
      <c r="P39" s="97"/>
      <c r="Q39" s="97"/>
      <c r="R39" s="97"/>
    </row>
    <row r="40" spans="1:18" ht="15" x14ac:dyDescent="0.15">
      <c r="A40" s="97"/>
      <c r="B40" s="97"/>
      <c r="C40" s="97"/>
      <c r="D40" s="55"/>
      <c r="E40" s="55"/>
      <c r="F40" s="55"/>
      <c r="G40" s="97"/>
      <c r="H40" s="97"/>
      <c r="I40" s="97"/>
      <c r="J40" s="185"/>
      <c r="K40" s="185"/>
      <c r="L40" s="97"/>
      <c r="M40" s="97"/>
      <c r="N40" s="97"/>
      <c r="O40" s="97"/>
      <c r="P40" s="97"/>
      <c r="Q40" s="97"/>
      <c r="R40" s="97"/>
    </row>
    <row r="41" spans="1:18" ht="15" x14ac:dyDescent="0.15">
      <c r="A41" s="97"/>
      <c r="B41" s="97"/>
      <c r="C41" s="97"/>
      <c r="D41" s="55"/>
      <c r="E41" s="55"/>
      <c r="F41" s="55"/>
      <c r="G41" s="97"/>
      <c r="H41" s="97"/>
      <c r="I41" s="97"/>
      <c r="J41" s="185"/>
      <c r="K41" s="185"/>
      <c r="L41" s="97"/>
      <c r="M41" s="97"/>
      <c r="N41" s="97"/>
      <c r="O41" s="97"/>
      <c r="P41" s="97"/>
      <c r="Q41" s="97"/>
      <c r="R41" s="97"/>
    </row>
    <row r="42" spans="1:18" ht="15" x14ac:dyDescent="0.15">
      <c r="A42" s="97"/>
      <c r="B42" s="97"/>
      <c r="C42" s="97"/>
      <c r="D42" s="55"/>
      <c r="E42" s="55"/>
      <c r="F42" s="55"/>
      <c r="G42" s="97"/>
      <c r="H42" s="97"/>
      <c r="I42" s="97"/>
      <c r="J42" s="185"/>
      <c r="K42" s="185"/>
      <c r="L42" s="97"/>
      <c r="M42" s="97"/>
      <c r="N42" s="97"/>
      <c r="O42" s="97"/>
      <c r="P42" s="97"/>
      <c r="Q42" s="97"/>
      <c r="R42" s="97"/>
    </row>
    <row r="43" spans="1:18" ht="15" x14ac:dyDescent="0.15">
      <c r="A43" s="97"/>
      <c r="B43" s="97"/>
      <c r="C43" s="97"/>
      <c r="D43" s="55"/>
      <c r="E43" s="55"/>
      <c r="F43" s="55"/>
      <c r="G43" s="97"/>
      <c r="H43" s="97"/>
      <c r="I43" s="97"/>
      <c r="J43" s="185"/>
      <c r="K43" s="185"/>
      <c r="L43" s="97"/>
      <c r="M43" s="97"/>
      <c r="N43" s="97"/>
      <c r="O43" s="97"/>
      <c r="P43" s="97"/>
      <c r="Q43" s="97"/>
      <c r="R43" s="97"/>
    </row>
    <row r="44" spans="1:18" ht="15" x14ac:dyDescent="0.15">
      <c r="A44" s="97"/>
      <c r="B44" s="97"/>
      <c r="C44" s="97"/>
      <c r="D44" s="55"/>
      <c r="E44" s="55"/>
      <c r="F44" s="55"/>
      <c r="G44" s="97"/>
      <c r="H44" s="97"/>
      <c r="I44" s="97"/>
      <c r="J44" s="185"/>
      <c r="K44" s="185"/>
      <c r="L44" s="97"/>
      <c r="M44" s="97"/>
      <c r="N44" s="97"/>
      <c r="O44" s="97"/>
      <c r="P44" s="97"/>
      <c r="Q44" s="97"/>
      <c r="R44" s="97"/>
    </row>
    <row r="45" spans="1:18" ht="15" x14ac:dyDescent="0.15">
      <c r="A45" s="97"/>
      <c r="B45" s="97"/>
      <c r="C45" s="97"/>
      <c r="D45" s="55"/>
      <c r="E45" s="55"/>
      <c r="F45" s="55"/>
      <c r="G45" s="97"/>
      <c r="H45" s="97"/>
      <c r="I45" s="97"/>
      <c r="J45" s="185"/>
      <c r="K45" s="185"/>
      <c r="L45" s="97"/>
      <c r="M45" s="97"/>
      <c r="N45" s="97"/>
      <c r="O45" s="97"/>
      <c r="P45" s="97"/>
      <c r="Q45" s="97"/>
      <c r="R45" s="97"/>
    </row>
    <row r="46" spans="1:18" ht="15" x14ac:dyDescent="0.15">
      <c r="A46" s="97"/>
      <c r="B46" s="97"/>
      <c r="C46" s="97"/>
      <c r="D46" s="55"/>
      <c r="E46" s="55"/>
      <c r="F46" s="55"/>
      <c r="G46" s="97"/>
      <c r="H46" s="97"/>
      <c r="I46" s="97"/>
      <c r="J46" s="185"/>
      <c r="K46" s="185"/>
      <c r="L46" s="97"/>
      <c r="M46" s="97"/>
      <c r="N46" s="97"/>
      <c r="O46" s="97"/>
      <c r="P46" s="97"/>
      <c r="Q46" s="97"/>
      <c r="R46" s="97"/>
    </row>
    <row r="47" spans="1:18" ht="15" x14ac:dyDescent="0.15">
      <c r="A47" s="97"/>
      <c r="B47" s="97"/>
      <c r="C47" s="97"/>
      <c r="D47" s="55"/>
      <c r="E47" s="55"/>
      <c r="F47" s="55"/>
      <c r="G47" s="97"/>
      <c r="H47" s="97"/>
      <c r="I47" s="97"/>
      <c r="J47" s="185"/>
      <c r="K47" s="185"/>
      <c r="L47" s="97"/>
      <c r="M47" s="97"/>
      <c r="N47" s="97"/>
      <c r="O47" s="97"/>
      <c r="P47" s="97"/>
      <c r="Q47" s="97"/>
      <c r="R47" s="97"/>
    </row>
    <row r="48" spans="1:18" ht="15" x14ac:dyDescent="0.15">
      <c r="A48" s="97"/>
      <c r="B48" s="97"/>
      <c r="C48" s="97"/>
      <c r="D48" s="55"/>
      <c r="E48" s="55"/>
      <c r="F48" s="55"/>
      <c r="G48" s="97"/>
      <c r="H48" s="97"/>
      <c r="I48" s="97"/>
      <c r="J48" s="185"/>
      <c r="K48" s="185"/>
      <c r="L48" s="97"/>
      <c r="M48" s="97"/>
      <c r="N48" s="97"/>
      <c r="O48" s="97"/>
      <c r="P48" s="97"/>
      <c r="Q48" s="97"/>
      <c r="R48" s="97"/>
    </row>
    <row r="49" spans="1:18" ht="15" x14ac:dyDescent="0.15">
      <c r="A49" s="97"/>
      <c r="B49" s="97"/>
      <c r="C49" s="97"/>
      <c r="D49" s="55"/>
      <c r="E49" s="55"/>
      <c r="F49" s="55"/>
      <c r="G49" s="97"/>
      <c r="H49" s="97"/>
      <c r="I49" s="97"/>
      <c r="J49" s="185"/>
      <c r="K49" s="185"/>
      <c r="L49" s="97"/>
      <c r="M49" s="97"/>
      <c r="N49" s="97"/>
      <c r="O49" s="97"/>
      <c r="P49" s="97"/>
      <c r="Q49" s="97"/>
      <c r="R49" s="97"/>
    </row>
    <row r="50" spans="1:18" ht="15" x14ac:dyDescent="0.15">
      <c r="A50" s="97"/>
      <c r="B50" s="97"/>
      <c r="C50" s="97"/>
      <c r="D50" s="55"/>
      <c r="E50" s="55"/>
      <c r="F50" s="55"/>
      <c r="G50" s="97"/>
      <c r="H50" s="97"/>
      <c r="I50" s="97"/>
      <c r="J50" s="185"/>
      <c r="K50" s="185"/>
      <c r="L50" s="97"/>
      <c r="M50" s="97"/>
      <c r="N50" s="97"/>
      <c r="O50" s="97"/>
      <c r="P50" s="97"/>
      <c r="Q50" s="97"/>
      <c r="R50" s="97"/>
    </row>
    <row r="51" spans="1:18" ht="15" x14ac:dyDescent="0.15">
      <c r="A51" s="97"/>
      <c r="B51" s="97"/>
      <c r="C51" s="97"/>
      <c r="D51" s="55"/>
      <c r="E51" s="55"/>
      <c r="F51" s="55"/>
      <c r="G51" s="97"/>
      <c r="H51" s="97"/>
      <c r="I51" s="97"/>
      <c r="J51" s="185"/>
      <c r="K51" s="185"/>
      <c r="L51" s="97"/>
      <c r="M51" s="97"/>
      <c r="N51" s="97"/>
      <c r="O51" s="97"/>
      <c r="P51" s="97"/>
      <c r="Q51" s="97"/>
      <c r="R51" s="97"/>
    </row>
    <row r="52" spans="1:18" ht="15" x14ac:dyDescent="0.15">
      <c r="A52" s="97"/>
      <c r="B52" s="97"/>
      <c r="C52" s="97"/>
      <c r="D52" s="55"/>
      <c r="E52" s="55"/>
      <c r="F52" s="55"/>
      <c r="G52" s="97"/>
      <c r="H52" s="97"/>
      <c r="I52" s="97"/>
      <c r="J52" s="185"/>
      <c r="K52" s="185"/>
      <c r="L52" s="97"/>
      <c r="M52" s="97"/>
      <c r="N52" s="97"/>
      <c r="O52" s="97"/>
      <c r="P52" s="97"/>
      <c r="Q52" s="97"/>
      <c r="R52" s="97"/>
    </row>
    <row r="53" spans="1:18" ht="15" x14ac:dyDescent="0.15">
      <c r="A53" s="97"/>
      <c r="B53" s="97"/>
      <c r="C53" s="97"/>
      <c r="D53" s="55"/>
      <c r="E53" s="55"/>
      <c r="F53" s="55"/>
      <c r="G53" s="97"/>
      <c r="H53" s="97"/>
      <c r="I53" s="97"/>
      <c r="J53" s="185"/>
      <c r="K53" s="185"/>
      <c r="L53" s="97"/>
      <c r="M53" s="97"/>
      <c r="N53" s="97"/>
      <c r="O53" s="97"/>
      <c r="P53" s="97"/>
      <c r="Q53" s="97"/>
      <c r="R53" s="97"/>
    </row>
    <row r="54" spans="1:18" ht="15" x14ac:dyDescent="0.15">
      <c r="A54" s="97"/>
      <c r="B54" s="97"/>
      <c r="C54" s="97"/>
      <c r="D54" s="55"/>
      <c r="E54" s="55"/>
      <c r="F54" s="55"/>
      <c r="G54" s="97"/>
      <c r="H54" s="97"/>
      <c r="I54" s="97"/>
      <c r="J54" s="185"/>
      <c r="K54" s="185"/>
      <c r="L54" s="97"/>
      <c r="M54" s="97"/>
      <c r="N54" s="97"/>
      <c r="O54" s="97"/>
      <c r="P54" s="97"/>
      <c r="Q54" s="97"/>
      <c r="R54" s="97"/>
    </row>
    <row r="55" spans="1:18" ht="15" x14ac:dyDescent="0.15">
      <c r="A55" s="97"/>
      <c r="B55" s="97"/>
      <c r="C55" s="97"/>
      <c r="D55" s="55"/>
      <c r="E55" s="55"/>
      <c r="F55" s="55"/>
      <c r="G55" s="97"/>
      <c r="H55" s="97"/>
      <c r="I55" s="97"/>
      <c r="J55" s="185"/>
      <c r="K55" s="185"/>
      <c r="L55" s="97"/>
      <c r="M55" s="97"/>
      <c r="N55" s="97"/>
      <c r="O55" s="97"/>
      <c r="P55" s="97"/>
      <c r="Q55" s="97"/>
      <c r="R55" s="97"/>
    </row>
    <row r="56" spans="1:18" ht="15" x14ac:dyDescent="0.15">
      <c r="A56" s="97"/>
      <c r="B56" s="97"/>
      <c r="C56" s="97"/>
      <c r="D56" s="55"/>
      <c r="E56" s="55"/>
      <c r="F56" s="55"/>
      <c r="G56" s="97"/>
      <c r="H56" s="97"/>
      <c r="I56" s="97"/>
      <c r="J56" s="185"/>
      <c r="K56" s="185"/>
      <c r="L56" s="97"/>
      <c r="M56" s="97"/>
      <c r="N56" s="97"/>
      <c r="O56" s="97"/>
      <c r="P56" s="97"/>
      <c r="Q56" s="97"/>
      <c r="R56" s="97"/>
    </row>
    <row r="57" spans="1:18" ht="15" x14ac:dyDescent="0.15">
      <c r="A57" s="97"/>
      <c r="B57" s="97"/>
      <c r="C57" s="97"/>
      <c r="D57" s="55"/>
      <c r="E57" s="55"/>
      <c r="F57" s="55"/>
      <c r="G57" s="97"/>
      <c r="H57" s="97"/>
      <c r="I57" s="97"/>
      <c r="J57" s="185"/>
      <c r="K57" s="185"/>
      <c r="L57" s="97"/>
      <c r="M57" s="97"/>
      <c r="N57" s="97"/>
      <c r="O57" s="97"/>
      <c r="P57" s="97"/>
      <c r="Q57" s="97"/>
      <c r="R57" s="97"/>
    </row>
    <row r="58" spans="1:18" ht="15" x14ac:dyDescent="0.15">
      <c r="A58" s="97"/>
      <c r="B58" s="97"/>
      <c r="C58" s="97"/>
      <c r="D58" s="55"/>
      <c r="E58" s="55"/>
      <c r="F58" s="55"/>
      <c r="G58" s="97"/>
      <c r="H58" s="97"/>
      <c r="I58" s="97"/>
      <c r="J58" s="185"/>
      <c r="K58" s="185"/>
      <c r="L58" s="97"/>
      <c r="M58" s="97"/>
      <c r="N58" s="97"/>
      <c r="O58" s="97"/>
      <c r="P58" s="97"/>
      <c r="Q58" s="97"/>
      <c r="R58" s="97"/>
    </row>
    <row r="59" spans="1:18" ht="15" x14ac:dyDescent="0.15">
      <c r="A59" s="97"/>
      <c r="B59" s="97"/>
      <c r="C59" s="97"/>
      <c r="D59" s="55"/>
      <c r="E59" s="55"/>
      <c r="F59" s="55"/>
      <c r="G59" s="97"/>
      <c r="H59" s="97"/>
      <c r="I59" s="97"/>
      <c r="J59" s="185"/>
      <c r="K59" s="185"/>
      <c r="L59" s="97"/>
      <c r="M59" s="97"/>
      <c r="N59" s="97"/>
      <c r="O59" s="97"/>
      <c r="P59" s="97"/>
      <c r="Q59" s="97"/>
      <c r="R59" s="97"/>
    </row>
    <row r="60" spans="1:18" ht="15" x14ac:dyDescent="0.15">
      <c r="A60" s="97"/>
      <c r="B60" s="97"/>
      <c r="C60" s="97"/>
      <c r="D60" s="55"/>
      <c r="E60" s="55"/>
      <c r="F60" s="55"/>
      <c r="G60" s="97"/>
      <c r="H60" s="97"/>
      <c r="I60" s="97"/>
      <c r="J60" s="185"/>
      <c r="K60" s="185"/>
      <c r="L60" s="97"/>
      <c r="M60" s="97"/>
      <c r="N60" s="97"/>
      <c r="O60" s="97"/>
      <c r="P60" s="97"/>
      <c r="Q60" s="97"/>
      <c r="R60" s="97"/>
    </row>
    <row r="61" spans="1:18" ht="15" x14ac:dyDescent="0.15">
      <c r="A61" s="97"/>
      <c r="B61" s="97"/>
      <c r="C61" s="97"/>
      <c r="D61" s="55"/>
      <c r="E61" s="55"/>
      <c r="F61" s="55"/>
      <c r="G61" s="97"/>
      <c r="H61" s="97"/>
      <c r="I61" s="97"/>
      <c r="J61" s="185"/>
      <c r="K61" s="185"/>
      <c r="L61" s="97"/>
      <c r="M61" s="97"/>
      <c r="N61" s="97"/>
      <c r="O61" s="97"/>
      <c r="P61" s="97"/>
      <c r="Q61" s="97"/>
      <c r="R61" s="97"/>
    </row>
    <row r="62" spans="1:18" ht="15" x14ac:dyDescent="0.15">
      <c r="A62" s="97"/>
      <c r="B62" s="97"/>
      <c r="C62" s="97"/>
      <c r="D62" s="55"/>
      <c r="E62" s="55"/>
      <c r="F62" s="55"/>
      <c r="G62" s="97"/>
      <c r="H62" s="97"/>
      <c r="I62" s="97"/>
      <c r="J62" s="185"/>
      <c r="K62" s="185"/>
      <c r="L62" s="97"/>
      <c r="M62" s="97"/>
      <c r="N62" s="97"/>
      <c r="O62" s="97"/>
      <c r="P62" s="97"/>
      <c r="Q62" s="97"/>
      <c r="R62" s="97"/>
    </row>
    <row r="63" spans="1:18" ht="15" x14ac:dyDescent="0.15">
      <c r="A63" s="97"/>
      <c r="B63" s="97"/>
      <c r="C63" s="97"/>
      <c r="D63" s="55"/>
      <c r="E63" s="55"/>
      <c r="F63" s="55"/>
      <c r="G63" s="97"/>
      <c r="H63" s="97"/>
      <c r="I63" s="97"/>
      <c r="J63" s="185"/>
      <c r="K63" s="185"/>
      <c r="L63" s="97"/>
      <c r="M63" s="97"/>
      <c r="N63" s="97"/>
      <c r="O63" s="97"/>
      <c r="P63" s="97"/>
      <c r="Q63" s="97"/>
      <c r="R63" s="97"/>
    </row>
    <row r="64" spans="1:18" ht="15" x14ac:dyDescent="0.15">
      <c r="A64" s="97"/>
      <c r="B64" s="97"/>
      <c r="C64" s="97"/>
      <c r="D64" s="55"/>
      <c r="E64" s="55"/>
      <c r="F64" s="55"/>
      <c r="G64" s="97"/>
      <c r="H64" s="97"/>
      <c r="I64" s="97"/>
      <c r="J64" s="185"/>
      <c r="K64" s="185"/>
      <c r="L64" s="97"/>
      <c r="M64" s="97"/>
      <c r="N64" s="97"/>
      <c r="O64" s="97"/>
      <c r="P64" s="97"/>
      <c r="Q64" s="97"/>
      <c r="R64" s="97"/>
    </row>
    <row r="65" spans="1:18" ht="15" x14ac:dyDescent="0.15">
      <c r="A65" s="97"/>
      <c r="B65" s="97"/>
      <c r="C65" s="97"/>
      <c r="D65" s="55"/>
      <c r="E65" s="55"/>
      <c r="F65" s="55"/>
      <c r="G65" s="97"/>
      <c r="H65" s="97"/>
      <c r="I65" s="97"/>
      <c r="J65" s="185"/>
      <c r="K65" s="185"/>
      <c r="L65" s="97"/>
      <c r="M65" s="97"/>
      <c r="N65" s="97"/>
      <c r="O65" s="97"/>
      <c r="P65" s="97"/>
      <c r="Q65" s="97"/>
      <c r="R65" s="97"/>
    </row>
    <row r="66" spans="1:18" ht="15" x14ac:dyDescent="0.15">
      <c r="A66" s="97"/>
      <c r="B66" s="97"/>
      <c r="C66" s="97"/>
      <c r="D66" s="55"/>
      <c r="E66" s="55"/>
      <c r="F66" s="55"/>
      <c r="G66" s="97"/>
      <c r="H66" s="97"/>
      <c r="I66" s="97"/>
      <c r="J66" s="185"/>
      <c r="K66" s="185"/>
      <c r="L66" s="97"/>
      <c r="M66" s="97"/>
      <c r="N66" s="97"/>
      <c r="O66" s="97"/>
      <c r="P66" s="97"/>
      <c r="Q66" s="97"/>
      <c r="R66" s="97"/>
    </row>
    <row r="67" spans="1:18" ht="15" x14ac:dyDescent="0.15">
      <c r="A67" s="97"/>
      <c r="B67" s="97"/>
      <c r="C67" s="97"/>
      <c r="D67" s="55"/>
      <c r="E67" s="55"/>
      <c r="F67" s="55"/>
      <c r="G67" s="97"/>
      <c r="H67" s="97"/>
      <c r="I67" s="97"/>
      <c r="J67" s="185"/>
      <c r="K67" s="185"/>
      <c r="L67" s="97"/>
      <c r="M67" s="97"/>
      <c r="N67" s="97"/>
      <c r="O67" s="97"/>
      <c r="P67" s="97"/>
      <c r="Q67" s="97"/>
      <c r="R67" s="97"/>
    </row>
    <row r="68" spans="1:18" ht="15" x14ac:dyDescent="0.15">
      <c r="A68" s="97"/>
      <c r="B68" s="97"/>
      <c r="C68" s="97"/>
      <c r="D68" s="55"/>
      <c r="E68" s="55"/>
      <c r="F68" s="55"/>
      <c r="G68" s="97"/>
      <c r="H68" s="97"/>
      <c r="I68" s="97"/>
      <c r="J68" s="185"/>
      <c r="K68" s="185"/>
      <c r="L68" s="97"/>
      <c r="M68" s="97"/>
      <c r="N68" s="97"/>
      <c r="O68" s="97"/>
      <c r="P68" s="97"/>
      <c r="Q68" s="97"/>
      <c r="R68" s="97"/>
    </row>
    <row r="69" spans="1:18" ht="15" x14ac:dyDescent="0.15">
      <c r="A69" s="97"/>
      <c r="B69" s="97"/>
      <c r="C69" s="97"/>
      <c r="D69" s="55"/>
      <c r="E69" s="55"/>
      <c r="F69" s="55"/>
      <c r="G69" s="97"/>
      <c r="H69" s="97"/>
      <c r="I69" s="97"/>
      <c r="J69" s="185"/>
      <c r="K69" s="185"/>
      <c r="L69" s="97"/>
      <c r="M69" s="97"/>
      <c r="N69" s="97"/>
      <c r="O69" s="97"/>
      <c r="P69" s="97"/>
      <c r="Q69" s="97"/>
      <c r="R69" s="97"/>
    </row>
    <row r="70" spans="1:18" ht="15" x14ac:dyDescent="0.15">
      <c r="A70" s="97"/>
      <c r="B70" s="97"/>
      <c r="C70" s="97"/>
      <c r="D70" s="55"/>
      <c r="E70" s="55"/>
      <c r="F70" s="55"/>
      <c r="G70" s="97"/>
      <c r="H70" s="97"/>
      <c r="I70" s="97"/>
      <c r="J70" s="185"/>
      <c r="K70" s="185"/>
      <c r="L70" s="97"/>
      <c r="M70" s="97"/>
      <c r="N70" s="97"/>
      <c r="O70" s="97"/>
      <c r="P70" s="97"/>
      <c r="Q70" s="97"/>
      <c r="R70" s="97"/>
    </row>
  </sheetData>
  <sheetProtection algorithmName="SHA-512" hashValue="Hp60SBxNu4bWKDhKbNmZ7JI+QyYi/rfIgFm1mbNhmkS2SFFh/YV9903JrOW8AevtQa6aInUsFh5CKOWoJUCqYA==" saltValue="lysRGxHVxU8TIgwbX1SrsQ==" spinCount="100000" sheet="1" objects="1" scenarios="1"/>
  <mergeCells count="6">
    <mergeCell ref="J2:K2"/>
    <mergeCell ref="D3:F3"/>
    <mergeCell ref="A1:I1"/>
    <mergeCell ref="B2:C2"/>
    <mergeCell ref="D2:F2"/>
    <mergeCell ref="H2:I2"/>
  </mergeCells>
  <dataValidations count="5">
    <dataValidation type="list" allowBlank="1" showInputMessage="1" showErrorMessage="1" sqref="A4:A48">
      <formula1>Jahr</formula1>
    </dataValidation>
    <dataValidation type="list" allowBlank="1" showInputMessage="1" showErrorMessage="1" sqref="D4:F34 D36:F48">
      <formula1>Themen</formula1>
    </dataValidation>
    <dataValidation type="list" allowBlank="1" showInputMessage="1" showErrorMessage="1" sqref="G4:G34 G36:G48">
      <formula1>Raum</formula1>
    </dataValidation>
    <dataValidation type="list" allowBlank="1" showInputMessage="1" showErrorMessage="1" sqref="I4:I36 I38:I48">
      <formula1>Status</formula1>
    </dataValidation>
    <dataValidation type="list" allowBlank="1" showInputMessage="1" showErrorMessage="1" sqref="L4:L48">
      <formula1>Dienstleistungen</formula1>
    </dataValidation>
  </dataValidations>
  <pageMargins left="0.7" right="0.7" top="0.78740157499999996" bottom="0.78740157499999996" header="0.3" footer="0.3"/>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L102"/>
  <sheetViews>
    <sheetView view="pageBreakPreview" topLeftCell="D3" zoomScale="60" workbookViewId="0">
      <selection activeCell="J9" sqref="J9"/>
    </sheetView>
  </sheetViews>
  <sheetFormatPr baseColWidth="10" defaultColWidth="0" defaultRowHeight="0" customHeight="1" zeroHeight="1" x14ac:dyDescent="0.2"/>
  <cols>
    <col min="1" max="1" width="4.6640625" style="161" customWidth="1"/>
    <col min="2" max="2" width="33.83203125" style="124" customWidth="1"/>
    <col min="3" max="3" width="11" style="166" customWidth="1"/>
    <col min="4" max="4" width="23.1640625" style="124" customWidth="1"/>
    <col min="5" max="6" width="17.33203125" style="124" customWidth="1"/>
    <col min="7" max="11" width="11" style="124" customWidth="1"/>
    <col min="12" max="12" width="3.1640625" style="124" customWidth="1"/>
    <col min="13" max="16384" width="11" style="124" hidden="1"/>
  </cols>
  <sheetData>
    <row r="1" spans="1:11" ht="19" x14ac:dyDescent="0.2">
      <c r="A1" s="224" t="s">
        <v>78</v>
      </c>
      <c r="B1" s="225"/>
      <c r="C1" s="225"/>
      <c r="D1" s="225"/>
      <c r="E1" s="225"/>
      <c r="F1" s="225"/>
      <c r="G1" s="225"/>
      <c r="H1" s="225"/>
      <c r="I1" s="225"/>
      <c r="J1" s="154"/>
      <c r="K1" s="154"/>
    </row>
    <row r="2" spans="1:11" ht="28" x14ac:dyDescent="0.2">
      <c r="A2" s="155" t="s">
        <v>56</v>
      </c>
      <c r="B2" s="156" t="s">
        <v>79</v>
      </c>
      <c r="C2" s="163" t="s">
        <v>80</v>
      </c>
      <c r="D2" s="247" t="s">
        <v>81</v>
      </c>
      <c r="E2" s="248"/>
      <c r="F2" s="248"/>
      <c r="G2" s="249" t="s">
        <v>82</v>
      </c>
      <c r="H2" s="248"/>
      <c r="I2" s="249" t="s">
        <v>83</v>
      </c>
      <c r="J2" s="249"/>
      <c r="K2" s="156" t="s">
        <v>84</v>
      </c>
    </row>
    <row r="3" spans="1:11" ht="80" x14ac:dyDescent="0.2">
      <c r="A3" s="157" t="s">
        <v>85</v>
      </c>
      <c r="B3" s="158" t="s">
        <v>255</v>
      </c>
      <c r="C3" s="164" t="s">
        <v>86</v>
      </c>
      <c r="D3" s="250" t="s">
        <v>87</v>
      </c>
      <c r="E3" s="250"/>
      <c r="F3" s="250"/>
      <c r="G3" s="158" t="s">
        <v>256</v>
      </c>
      <c r="H3" s="158" t="s">
        <v>257</v>
      </c>
      <c r="I3" s="158" t="s">
        <v>88</v>
      </c>
      <c r="J3" s="158" t="s">
        <v>89</v>
      </c>
      <c r="K3" s="158" t="s">
        <v>90</v>
      </c>
    </row>
    <row r="4" spans="1:11" ht="42" x14ac:dyDescent="0.2">
      <c r="A4" s="172">
        <v>2015</v>
      </c>
      <c r="B4" s="173" t="s">
        <v>304</v>
      </c>
      <c r="C4" s="174">
        <v>20</v>
      </c>
      <c r="D4" s="173" t="s">
        <v>128</v>
      </c>
      <c r="E4" s="173" t="s">
        <v>134</v>
      </c>
      <c r="F4" s="173" t="s">
        <v>174</v>
      </c>
      <c r="G4" s="175" t="s">
        <v>193</v>
      </c>
      <c r="H4" s="175" t="s">
        <v>208</v>
      </c>
      <c r="I4" s="175">
        <v>42005</v>
      </c>
      <c r="J4" s="196"/>
      <c r="K4" s="173">
        <v>3</v>
      </c>
    </row>
    <row r="5" spans="1:11" ht="42" x14ac:dyDescent="0.2">
      <c r="A5" s="172">
        <v>2016</v>
      </c>
      <c r="B5" s="173" t="s">
        <v>305</v>
      </c>
      <c r="C5" s="174" t="s">
        <v>306</v>
      </c>
      <c r="D5" s="173" t="s">
        <v>180</v>
      </c>
      <c r="E5" s="173"/>
      <c r="F5" s="173"/>
      <c r="G5" s="175" t="s">
        <v>210</v>
      </c>
      <c r="H5" s="175" t="s">
        <v>208</v>
      </c>
      <c r="I5" s="175">
        <v>42401</v>
      </c>
      <c r="J5" s="196"/>
      <c r="K5" s="173">
        <v>3</v>
      </c>
    </row>
    <row r="6" spans="1:11" ht="42" x14ac:dyDescent="0.2">
      <c r="A6" s="172">
        <v>2017</v>
      </c>
      <c r="B6" s="173" t="s">
        <v>305</v>
      </c>
      <c r="C6" s="174" t="s">
        <v>306</v>
      </c>
      <c r="D6" s="173" t="s">
        <v>180</v>
      </c>
      <c r="E6" s="173"/>
      <c r="F6" s="173"/>
      <c r="G6" s="175" t="s">
        <v>210</v>
      </c>
      <c r="H6" s="175" t="s">
        <v>208</v>
      </c>
      <c r="I6" s="175">
        <v>42401</v>
      </c>
      <c r="J6" s="196"/>
      <c r="K6" s="173">
        <v>2</v>
      </c>
    </row>
    <row r="7" spans="1:11" ht="42" x14ac:dyDescent="0.2">
      <c r="A7" s="172">
        <v>2017</v>
      </c>
      <c r="B7" s="173" t="s">
        <v>304</v>
      </c>
      <c r="C7" s="174" t="s">
        <v>409</v>
      </c>
      <c r="D7" s="173" t="s">
        <v>128</v>
      </c>
      <c r="E7" s="173" t="s">
        <v>134</v>
      </c>
      <c r="F7" s="173" t="s">
        <v>172</v>
      </c>
      <c r="G7" s="175" t="s">
        <v>210</v>
      </c>
      <c r="H7" s="175" t="s">
        <v>208</v>
      </c>
      <c r="I7" s="175">
        <v>42856</v>
      </c>
      <c r="J7" s="196"/>
      <c r="K7" s="173">
        <v>0</v>
      </c>
    </row>
    <row r="8" spans="1:11" ht="56" x14ac:dyDescent="0.2">
      <c r="A8" s="129">
        <v>2018</v>
      </c>
      <c r="B8" s="159" t="s">
        <v>518</v>
      </c>
      <c r="C8" s="165" t="s">
        <v>519</v>
      </c>
      <c r="D8" s="159" t="s">
        <v>180</v>
      </c>
      <c r="E8" s="159"/>
      <c r="F8" s="159"/>
      <c r="G8" s="162" t="s">
        <v>210</v>
      </c>
      <c r="H8" s="162" t="s">
        <v>202</v>
      </c>
      <c r="I8" s="162"/>
      <c r="J8" s="162"/>
      <c r="K8" s="159">
        <v>4</v>
      </c>
    </row>
    <row r="9" spans="1:11" ht="56" x14ac:dyDescent="0.2">
      <c r="A9" s="129">
        <v>2018</v>
      </c>
      <c r="B9" s="159" t="s">
        <v>304</v>
      </c>
      <c r="C9" s="165" t="s">
        <v>519</v>
      </c>
      <c r="D9" s="159" t="s">
        <v>128</v>
      </c>
      <c r="E9" s="159" t="s">
        <v>134</v>
      </c>
      <c r="F9" s="159" t="s">
        <v>172</v>
      </c>
      <c r="G9" s="162" t="s">
        <v>210</v>
      </c>
      <c r="H9" s="162" t="s">
        <v>202</v>
      </c>
      <c r="I9" s="162"/>
      <c r="J9" s="162"/>
      <c r="K9" s="159">
        <v>4</v>
      </c>
    </row>
    <row r="10" spans="1:11" ht="15" x14ac:dyDescent="0.2">
      <c r="A10" s="129"/>
      <c r="B10" s="159"/>
      <c r="C10" s="165"/>
      <c r="D10" s="159"/>
      <c r="E10" s="159"/>
      <c r="F10" s="159"/>
      <c r="G10" s="162"/>
      <c r="H10" s="162"/>
      <c r="I10" s="162"/>
      <c r="J10" s="162"/>
      <c r="K10" s="159"/>
    </row>
    <row r="11" spans="1:11" ht="15" x14ac:dyDescent="0.2">
      <c r="A11" s="129"/>
      <c r="B11" s="159"/>
      <c r="C11" s="165"/>
      <c r="D11" s="159"/>
      <c r="E11" s="159"/>
      <c r="F11" s="159"/>
      <c r="G11" s="162"/>
      <c r="H11" s="162"/>
      <c r="I11" s="162"/>
      <c r="J11" s="162"/>
      <c r="K11" s="159"/>
    </row>
    <row r="12" spans="1:11" ht="15" x14ac:dyDescent="0.2">
      <c r="A12" s="129"/>
      <c r="B12" s="159"/>
      <c r="C12" s="165"/>
      <c r="D12" s="159"/>
      <c r="E12" s="159"/>
      <c r="F12" s="159"/>
      <c r="G12" s="162"/>
      <c r="H12" s="162"/>
      <c r="I12" s="162"/>
      <c r="J12" s="162"/>
      <c r="K12" s="159"/>
    </row>
    <row r="13" spans="1:11" ht="15" x14ac:dyDescent="0.2">
      <c r="A13" s="129"/>
      <c r="B13" s="159"/>
      <c r="C13" s="165"/>
      <c r="D13" s="159"/>
      <c r="E13" s="159"/>
      <c r="F13" s="159"/>
      <c r="G13" s="162"/>
      <c r="H13" s="162"/>
      <c r="I13" s="162"/>
      <c r="J13" s="162"/>
      <c r="K13" s="159"/>
    </row>
    <row r="14" spans="1:11" ht="15" x14ac:dyDescent="0.2">
      <c r="A14" s="129"/>
      <c r="B14" s="159"/>
      <c r="C14" s="165"/>
      <c r="D14" s="159"/>
      <c r="E14" s="159"/>
      <c r="F14" s="159"/>
      <c r="G14" s="162"/>
      <c r="H14" s="162"/>
      <c r="I14" s="162"/>
      <c r="J14" s="162"/>
      <c r="K14" s="159"/>
    </row>
    <row r="15" spans="1:11" ht="15" x14ac:dyDescent="0.2">
      <c r="A15" s="129"/>
      <c r="B15" s="159"/>
      <c r="C15" s="165"/>
      <c r="D15" s="159"/>
      <c r="E15" s="159"/>
      <c r="F15" s="159"/>
      <c r="G15" s="162"/>
      <c r="H15" s="162"/>
      <c r="I15" s="162"/>
      <c r="J15" s="162"/>
      <c r="K15" s="159"/>
    </row>
    <row r="16" spans="1:11" ht="15" x14ac:dyDescent="0.2">
      <c r="A16" s="129"/>
      <c r="B16" s="159"/>
      <c r="C16" s="165"/>
      <c r="D16" s="159"/>
      <c r="E16" s="159"/>
      <c r="F16" s="159"/>
      <c r="G16" s="162"/>
      <c r="H16" s="162"/>
      <c r="I16" s="162"/>
      <c r="J16" s="162"/>
      <c r="K16" s="159"/>
    </row>
    <row r="17" spans="1:11" ht="15" x14ac:dyDescent="0.2">
      <c r="A17" s="129"/>
      <c r="B17" s="159"/>
      <c r="C17" s="165"/>
      <c r="D17" s="159"/>
      <c r="E17" s="159"/>
      <c r="F17" s="159"/>
      <c r="G17" s="162"/>
      <c r="H17" s="162"/>
      <c r="I17" s="162"/>
      <c r="J17" s="162"/>
      <c r="K17" s="159"/>
    </row>
    <row r="18" spans="1:11" ht="15" x14ac:dyDescent="0.2">
      <c r="A18" s="129"/>
      <c r="B18" s="159"/>
      <c r="C18" s="165"/>
      <c r="D18" s="159"/>
      <c r="E18" s="159"/>
      <c r="F18" s="159"/>
      <c r="G18" s="162"/>
      <c r="H18" s="162"/>
      <c r="I18" s="162"/>
      <c r="J18" s="162"/>
      <c r="K18" s="159"/>
    </row>
    <row r="19" spans="1:11" ht="15" x14ac:dyDescent="0.2">
      <c r="A19" s="129"/>
      <c r="B19" s="159"/>
      <c r="C19" s="165"/>
      <c r="D19" s="159"/>
      <c r="E19" s="159"/>
      <c r="F19" s="159"/>
      <c r="G19" s="162"/>
      <c r="H19" s="162"/>
      <c r="I19" s="162"/>
      <c r="J19" s="162"/>
      <c r="K19" s="159"/>
    </row>
    <row r="20" spans="1:11" ht="15" x14ac:dyDescent="0.2">
      <c r="A20" s="129"/>
      <c r="B20" s="159"/>
      <c r="C20" s="165"/>
      <c r="D20" s="159"/>
      <c r="E20" s="159"/>
      <c r="F20" s="159"/>
      <c r="G20" s="162"/>
      <c r="H20" s="162"/>
      <c r="I20" s="162"/>
      <c r="J20" s="162"/>
      <c r="K20" s="159"/>
    </row>
    <row r="21" spans="1:11" ht="15" x14ac:dyDescent="0.2">
      <c r="A21" s="129"/>
      <c r="B21" s="159"/>
      <c r="C21" s="165"/>
      <c r="D21" s="159"/>
      <c r="E21" s="159"/>
      <c r="F21" s="159"/>
      <c r="G21" s="162"/>
      <c r="H21" s="162"/>
      <c r="I21" s="162"/>
      <c r="J21" s="162"/>
      <c r="K21" s="159"/>
    </row>
    <row r="22" spans="1:11" ht="15" x14ac:dyDescent="0.2">
      <c r="A22" s="129"/>
      <c r="B22" s="159"/>
      <c r="C22" s="165"/>
      <c r="D22" s="159"/>
      <c r="E22" s="159"/>
      <c r="F22" s="159"/>
      <c r="G22" s="162"/>
      <c r="H22" s="162"/>
      <c r="I22" s="162"/>
      <c r="J22" s="162"/>
      <c r="K22" s="159"/>
    </row>
    <row r="23" spans="1:11" ht="15" x14ac:dyDescent="0.2">
      <c r="A23" s="129"/>
      <c r="B23" s="159"/>
      <c r="C23" s="165"/>
      <c r="D23" s="159"/>
      <c r="E23" s="159"/>
      <c r="F23" s="159"/>
      <c r="G23" s="162"/>
      <c r="H23" s="162"/>
      <c r="I23" s="162"/>
      <c r="J23" s="162"/>
      <c r="K23" s="159"/>
    </row>
    <row r="24" spans="1:11" ht="15" x14ac:dyDescent="0.2">
      <c r="A24" s="129"/>
      <c r="B24" s="159"/>
      <c r="C24" s="165"/>
      <c r="D24" s="159"/>
      <c r="E24" s="159"/>
      <c r="F24" s="159"/>
      <c r="G24" s="162"/>
      <c r="H24" s="162"/>
      <c r="I24" s="162"/>
      <c r="J24" s="162"/>
      <c r="K24" s="159"/>
    </row>
    <row r="25" spans="1:11" ht="15" x14ac:dyDescent="0.2">
      <c r="A25" s="129"/>
      <c r="B25" s="159"/>
      <c r="C25" s="165"/>
      <c r="D25" s="159"/>
      <c r="E25" s="159"/>
      <c r="F25" s="159"/>
      <c r="G25" s="162"/>
      <c r="H25" s="162"/>
      <c r="I25" s="162"/>
      <c r="J25" s="162"/>
      <c r="K25" s="159"/>
    </row>
    <row r="26" spans="1:11" ht="15" x14ac:dyDescent="0.2">
      <c r="A26" s="129"/>
      <c r="B26" s="159"/>
      <c r="C26" s="165"/>
      <c r="D26" s="159"/>
      <c r="E26" s="159"/>
      <c r="F26" s="159"/>
      <c r="G26" s="162"/>
      <c r="H26" s="162"/>
      <c r="I26" s="162"/>
      <c r="J26" s="162"/>
      <c r="K26" s="159"/>
    </row>
    <row r="27" spans="1:11" ht="15" x14ac:dyDescent="0.2">
      <c r="A27" s="129"/>
      <c r="B27" s="159"/>
      <c r="C27" s="165"/>
      <c r="D27" s="159"/>
      <c r="E27" s="159"/>
      <c r="F27" s="159"/>
      <c r="G27" s="162"/>
      <c r="H27" s="162"/>
      <c r="I27" s="162"/>
      <c r="J27" s="162"/>
      <c r="K27" s="159"/>
    </row>
    <row r="28" spans="1:11" ht="15" x14ac:dyDescent="0.2">
      <c r="A28" s="129"/>
      <c r="B28" s="159"/>
      <c r="C28" s="165"/>
      <c r="D28" s="159"/>
      <c r="E28" s="159"/>
      <c r="F28" s="159"/>
      <c r="G28" s="162"/>
      <c r="H28" s="162"/>
      <c r="I28" s="162"/>
      <c r="J28" s="162"/>
      <c r="K28" s="159"/>
    </row>
    <row r="29" spans="1:11" ht="15" x14ac:dyDescent="0.2">
      <c r="A29" s="129"/>
      <c r="B29" s="159"/>
      <c r="C29" s="165"/>
      <c r="D29" s="159"/>
      <c r="E29" s="159"/>
      <c r="F29" s="159"/>
      <c r="G29" s="162"/>
      <c r="H29" s="162"/>
      <c r="I29" s="162"/>
      <c r="J29" s="162"/>
      <c r="K29" s="159"/>
    </row>
    <row r="30" spans="1:11" ht="15" x14ac:dyDescent="0.2">
      <c r="A30" s="129"/>
      <c r="B30" s="159"/>
      <c r="C30" s="165"/>
      <c r="D30" s="159"/>
      <c r="E30" s="159"/>
      <c r="F30" s="159"/>
      <c r="G30" s="162"/>
      <c r="H30" s="162"/>
      <c r="I30" s="162"/>
      <c r="J30" s="162"/>
      <c r="K30" s="159"/>
    </row>
    <row r="31" spans="1:11" ht="15" x14ac:dyDescent="0.2">
      <c r="A31" s="129"/>
      <c r="B31" s="159"/>
      <c r="C31" s="165"/>
      <c r="D31" s="159"/>
      <c r="E31" s="159"/>
      <c r="F31" s="159"/>
      <c r="G31" s="162"/>
      <c r="H31" s="162"/>
      <c r="I31" s="162"/>
      <c r="J31" s="162"/>
      <c r="K31" s="159"/>
    </row>
    <row r="32" spans="1:11" ht="15" x14ac:dyDescent="0.2">
      <c r="A32" s="129"/>
      <c r="B32" s="159"/>
      <c r="C32" s="165"/>
      <c r="D32" s="159"/>
      <c r="E32" s="159"/>
      <c r="F32" s="159"/>
      <c r="G32" s="162"/>
      <c r="H32" s="162"/>
      <c r="I32" s="162"/>
      <c r="J32" s="162"/>
      <c r="K32" s="159"/>
    </row>
    <row r="33" spans="1:1" ht="15" x14ac:dyDescent="0.2">
      <c r="A33" s="160"/>
    </row>
    <row r="34" spans="1:1" ht="15" hidden="1" x14ac:dyDescent="0.2">
      <c r="A34" s="160"/>
    </row>
    <row r="35" spans="1:1" ht="15" hidden="1" x14ac:dyDescent="0.2">
      <c r="A35" s="160"/>
    </row>
    <row r="36" spans="1:1" ht="15" hidden="1" x14ac:dyDescent="0.2">
      <c r="A36" s="160"/>
    </row>
    <row r="37" spans="1:1" ht="15" hidden="1" x14ac:dyDescent="0.2">
      <c r="A37" s="160"/>
    </row>
    <row r="38" spans="1:1" ht="15" hidden="1" x14ac:dyDescent="0.2">
      <c r="A38" s="160"/>
    </row>
    <row r="39" spans="1:1" ht="15" hidden="1" x14ac:dyDescent="0.2">
      <c r="A39" s="160"/>
    </row>
    <row r="40" spans="1:1" ht="15" hidden="1" x14ac:dyDescent="0.2">
      <c r="A40" s="160"/>
    </row>
    <row r="41" spans="1:1" ht="15" hidden="1" x14ac:dyDescent="0.2">
      <c r="A41" s="160"/>
    </row>
    <row r="42" spans="1:1" ht="15" hidden="1" x14ac:dyDescent="0.2">
      <c r="A42" s="160"/>
    </row>
    <row r="43" spans="1:1" ht="15" hidden="1" x14ac:dyDescent="0.2">
      <c r="A43" s="160"/>
    </row>
    <row r="44" spans="1:1" ht="15" hidden="1" x14ac:dyDescent="0.2">
      <c r="A44" s="160"/>
    </row>
    <row r="45" spans="1:1" ht="15" hidden="1" x14ac:dyDescent="0.2">
      <c r="A45" s="160"/>
    </row>
    <row r="46" spans="1:1" ht="15" hidden="1" x14ac:dyDescent="0.2">
      <c r="A46" s="160"/>
    </row>
    <row r="47" spans="1:1" ht="15" hidden="1" x14ac:dyDescent="0.2">
      <c r="A47" s="160"/>
    </row>
    <row r="48" spans="1:1" ht="15" hidden="1" x14ac:dyDescent="0.2">
      <c r="A48" s="160"/>
    </row>
    <row r="49" spans="1:1" ht="15" hidden="1" x14ac:dyDescent="0.2">
      <c r="A49" s="160"/>
    </row>
    <row r="50" spans="1:1" ht="15" hidden="1" x14ac:dyDescent="0.2">
      <c r="A50" s="160"/>
    </row>
    <row r="51" spans="1:1" ht="15" hidden="1" x14ac:dyDescent="0.2">
      <c r="A51" s="160"/>
    </row>
    <row r="52" spans="1:1" ht="15" hidden="1" x14ac:dyDescent="0.2">
      <c r="A52" s="160"/>
    </row>
    <row r="53" spans="1:1" ht="15" hidden="1" x14ac:dyDescent="0.2">
      <c r="A53" s="160"/>
    </row>
    <row r="54" spans="1:1" ht="15" hidden="1" x14ac:dyDescent="0.2">
      <c r="A54" s="160"/>
    </row>
    <row r="55" spans="1:1" ht="15" hidden="1" x14ac:dyDescent="0.2">
      <c r="A55" s="160"/>
    </row>
    <row r="56" spans="1:1" ht="15" hidden="1" x14ac:dyDescent="0.2">
      <c r="A56" s="160"/>
    </row>
    <row r="57" spans="1:1" ht="15" hidden="1" x14ac:dyDescent="0.2">
      <c r="A57" s="160"/>
    </row>
    <row r="58" spans="1:1" ht="15" hidden="1" x14ac:dyDescent="0.2">
      <c r="A58" s="160"/>
    </row>
    <row r="59" spans="1:1" ht="15" hidden="1" x14ac:dyDescent="0.2">
      <c r="A59" s="160"/>
    </row>
    <row r="60" spans="1:1" ht="15" hidden="1" x14ac:dyDescent="0.2">
      <c r="A60" s="160"/>
    </row>
    <row r="61" spans="1:1" ht="15" hidden="1" x14ac:dyDescent="0.2">
      <c r="A61" s="160"/>
    </row>
    <row r="62" spans="1:1" ht="15" hidden="1" x14ac:dyDescent="0.2">
      <c r="A62" s="160"/>
    </row>
    <row r="63" spans="1:1" ht="15" hidden="1" x14ac:dyDescent="0.2">
      <c r="A63" s="160"/>
    </row>
    <row r="64" spans="1:1" ht="15" hidden="1" x14ac:dyDescent="0.2">
      <c r="A64" s="160"/>
    </row>
    <row r="65" spans="1:1" ht="15" hidden="1" x14ac:dyDescent="0.2">
      <c r="A65" s="160"/>
    </row>
    <row r="66" spans="1:1" ht="15" hidden="1" x14ac:dyDescent="0.2">
      <c r="A66" s="160"/>
    </row>
    <row r="67" spans="1:1" ht="15" hidden="1" x14ac:dyDescent="0.2">
      <c r="A67" s="160"/>
    </row>
    <row r="68" spans="1:1" ht="15" hidden="1" x14ac:dyDescent="0.2">
      <c r="A68" s="160"/>
    </row>
    <row r="69" spans="1:1" ht="15" hidden="1" x14ac:dyDescent="0.2">
      <c r="A69" s="160"/>
    </row>
    <row r="70" spans="1:1" ht="15" hidden="1" x14ac:dyDescent="0.2">
      <c r="A70" s="160"/>
    </row>
    <row r="71" spans="1:1" ht="15" hidden="1" x14ac:dyDescent="0.2">
      <c r="A71" s="160"/>
    </row>
    <row r="72" spans="1:1" ht="15" hidden="1" x14ac:dyDescent="0.2">
      <c r="A72" s="160"/>
    </row>
    <row r="73" spans="1:1" ht="15" hidden="1" x14ac:dyDescent="0.2">
      <c r="A73" s="160"/>
    </row>
    <row r="74" spans="1:1" ht="15" hidden="1" x14ac:dyDescent="0.2">
      <c r="A74" s="160"/>
    </row>
    <row r="75" spans="1:1" ht="15" hidden="1" x14ac:dyDescent="0.2">
      <c r="A75" s="160"/>
    </row>
    <row r="76" spans="1:1" ht="15" hidden="1" x14ac:dyDescent="0.2"/>
    <row r="77" spans="1:1" ht="15" hidden="1" x14ac:dyDescent="0.2"/>
    <row r="78" spans="1:1" ht="15" hidden="1" x14ac:dyDescent="0.2"/>
    <row r="79" spans="1:1" ht="15" hidden="1" x14ac:dyDescent="0.2"/>
    <row r="80" spans="1:1" ht="15" hidden="1" x14ac:dyDescent="0.2"/>
    <row r="81" ht="15" hidden="1" x14ac:dyDescent="0.2"/>
    <row r="82" ht="15" hidden="1" x14ac:dyDescent="0.2"/>
    <row r="83" ht="15" hidden="1" x14ac:dyDescent="0.2"/>
    <row r="84" ht="15" hidden="1" x14ac:dyDescent="0.2"/>
    <row r="85" ht="15" hidden="1" x14ac:dyDescent="0.2"/>
    <row r="86" ht="15" hidden="1" x14ac:dyDescent="0.2"/>
    <row r="87" ht="15" hidden="1" x14ac:dyDescent="0.2"/>
    <row r="88" ht="15" hidden="1" x14ac:dyDescent="0.2"/>
    <row r="89" ht="15" hidden="1" x14ac:dyDescent="0.2"/>
    <row r="90" ht="15" hidden="1" x14ac:dyDescent="0.2"/>
    <row r="91" ht="15" hidden="1" x14ac:dyDescent="0.2"/>
    <row r="92" ht="15" hidden="1" x14ac:dyDescent="0.2"/>
    <row r="93" ht="15" hidden="1" x14ac:dyDescent="0.2"/>
    <row r="94" ht="15" hidden="1" x14ac:dyDescent="0.2"/>
    <row r="95" ht="15" hidden="1" x14ac:dyDescent="0.2"/>
    <row r="96" ht="15" hidden="1" x14ac:dyDescent="0.2"/>
    <row r="97" ht="15" hidden="1" x14ac:dyDescent="0.2"/>
    <row r="98" ht="15" hidden="1" x14ac:dyDescent="0.2"/>
    <row r="99" ht="14.25" customHeight="1" x14ac:dyDescent="0.2"/>
    <row r="100" ht="14.25" customHeight="1" x14ac:dyDescent="0.2"/>
    <row r="101" ht="14.25" customHeight="1" x14ac:dyDescent="0.2"/>
    <row r="102" ht="14.25" customHeight="1" x14ac:dyDescent="0.2"/>
  </sheetData>
  <sheetProtection algorithmName="SHA-512" hashValue="YdtZQj5CDFUIp9Sa9K2bnP8/S58+WYjS98fXO+GFPhO3pXdLy+XOatJLZi3t2rZziNGfKu2VZWBgdPQ1PmGfNg==" saltValue="beM8ai+TjvWXdv+GX8RsOQ==" spinCount="100000" sheet="1" objects="1" scenarios="1" insertRows="0"/>
  <mergeCells count="5">
    <mergeCell ref="A1:I1"/>
    <mergeCell ref="D2:F2"/>
    <mergeCell ref="G2:H2"/>
    <mergeCell ref="I2:J2"/>
    <mergeCell ref="D3:F3"/>
  </mergeCells>
  <dataValidations count="6">
    <dataValidation allowBlank="1" showInputMessage="1" showErrorMessage="1" prompt="Bitte Zahl der Sitzungen, die im Berichtsjahr (!) stattgefunden haben. " sqref="K4:K32"/>
    <dataValidation type="list" allowBlank="1" showInputMessage="1" showErrorMessage="1" sqref="H4:H32">
      <formula1>Protokolle</formula1>
    </dataValidation>
    <dataValidation type="list" allowBlank="1" showInputMessage="1" showErrorMessage="1" sqref="G4:G32">
      <formula1>Zugänglichkeit_AG</formula1>
    </dataValidation>
    <dataValidation type="list" allowBlank="1" showInputMessage="1" showErrorMessage="1" sqref="D4:F32">
      <formula1>Themen_der_AK</formula1>
    </dataValidation>
    <dataValidation type="list" allowBlank="1" showInputMessage="1" showErrorMessage="1" sqref="A4:A32">
      <formula1>Jahr</formula1>
    </dataValidation>
    <dataValidation allowBlank="1" showInputMessage="1" showErrorMessage="1" prompt="bitte Anzahl der (regelmäßig) teilnehmenden Personen eintragen" sqref="C4:C32"/>
  </dataValidations>
  <pageMargins left="0.70866141732283472" right="0.70866141732283472" top="0.78740157480314965" bottom="0.78740157480314965" header="0.31496062992125984" footer="0.31496062992125984"/>
  <pageSetup paperSize="9" scale="6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150"/>
  <sheetViews>
    <sheetView view="pageBreakPreview" topLeftCell="B1" zoomScale="60" workbookViewId="0">
      <pane ySplit="3" topLeftCell="A55" activePane="bottomLeft" state="frozen"/>
      <selection pane="bottomLeft" activeCell="D83" sqref="D83"/>
    </sheetView>
  </sheetViews>
  <sheetFormatPr baseColWidth="10" defaultColWidth="0" defaultRowHeight="0" customHeight="1" zeroHeight="1" x14ac:dyDescent="0.2"/>
  <cols>
    <col min="1" max="1" width="4.6640625" style="133" customWidth="1"/>
    <col min="2" max="2" width="33.83203125" style="132" customWidth="1"/>
    <col min="3" max="3" width="11" style="137" customWidth="1"/>
    <col min="4" max="6" width="16.1640625" style="171" customWidth="1"/>
    <col min="7" max="7" width="13.6640625" style="171" customWidth="1"/>
    <col min="8" max="8" width="13.33203125" style="137" customWidth="1"/>
    <col min="9" max="9" width="3.1640625" style="124" customWidth="1"/>
    <col min="10" max="11" width="0" style="124" hidden="1" customWidth="1"/>
    <col min="12" max="16384" width="11" style="124" hidden="1"/>
  </cols>
  <sheetData>
    <row r="1" spans="1:8" ht="19" x14ac:dyDescent="0.2">
      <c r="A1" s="251" t="s">
        <v>91</v>
      </c>
      <c r="B1" s="252"/>
      <c r="C1" s="252"/>
      <c r="D1" s="252"/>
      <c r="E1" s="252"/>
      <c r="F1" s="252"/>
      <c r="G1" s="252"/>
      <c r="H1" s="252"/>
    </row>
    <row r="2" spans="1:8" ht="15" x14ac:dyDescent="0.2">
      <c r="A2" s="127" t="s">
        <v>56</v>
      </c>
      <c r="B2" s="128" t="s">
        <v>92</v>
      </c>
      <c r="C2" s="134" t="s">
        <v>19</v>
      </c>
      <c r="D2" s="253" t="s">
        <v>93</v>
      </c>
      <c r="E2" s="254"/>
      <c r="F2" s="254"/>
      <c r="G2" s="141" t="s">
        <v>94</v>
      </c>
      <c r="H2" s="138" t="s">
        <v>95</v>
      </c>
    </row>
    <row r="3" spans="1:8" ht="57.75" customHeight="1" x14ac:dyDescent="0.2">
      <c r="A3" s="125" t="s">
        <v>252</v>
      </c>
      <c r="B3" s="126" t="s">
        <v>96</v>
      </c>
      <c r="C3" s="135" t="s">
        <v>97</v>
      </c>
      <c r="D3" s="255" t="s">
        <v>253</v>
      </c>
      <c r="E3" s="255"/>
      <c r="F3" s="255"/>
      <c r="G3" s="199" t="s">
        <v>254</v>
      </c>
      <c r="H3" s="139" t="s">
        <v>98</v>
      </c>
    </row>
    <row r="4" spans="1:8" ht="15" x14ac:dyDescent="0.2">
      <c r="A4" s="172">
        <v>2015</v>
      </c>
      <c r="B4" s="176" t="s">
        <v>307</v>
      </c>
      <c r="C4" s="177">
        <v>42019</v>
      </c>
      <c r="D4" s="197" t="s">
        <v>146</v>
      </c>
      <c r="E4" s="197" t="s">
        <v>174</v>
      </c>
      <c r="F4" s="197"/>
      <c r="G4" s="197" t="s">
        <v>192</v>
      </c>
      <c r="H4" s="178">
        <v>21</v>
      </c>
    </row>
    <row r="5" spans="1:8" ht="15" x14ac:dyDescent="0.2">
      <c r="A5" s="172">
        <v>2015</v>
      </c>
      <c r="B5" s="176" t="s">
        <v>307</v>
      </c>
      <c r="C5" s="177">
        <v>42024</v>
      </c>
      <c r="D5" s="197" t="s">
        <v>134</v>
      </c>
      <c r="E5" s="197"/>
      <c r="F5" s="197"/>
      <c r="G5" s="197" t="s">
        <v>192</v>
      </c>
      <c r="H5" s="178">
        <v>18</v>
      </c>
    </row>
    <row r="6" spans="1:8" ht="15" x14ac:dyDescent="0.2">
      <c r="A6" s="172">
        <v>2015</v>
      </c>
      <c r="B6" s="176" t="s">
        <v>307</v>
      </c>
      <c r="C6" s="177">
        <v>42026</v>
      </c>
      <c r="D6" s="197" t="s">
        <v>128</v>
      </c>
      <c r="E6" s="197"/>
      <c r="F6" s="197"/>
      <c r="G6" s="197" t="s">
        <v>192</v>
      </c>
      <c r="H6" s="178">
        <v>20</v>
      </c>
    </row>
    <row r="7" spans="1:8" ht="15" x14ac:dyDescent="0.2">
      <c r="A7" s="172">
        <v>2015</v>
      </c>
      <c r="B7" s="176" t="s">
        <v>308</v>
      </c>
      <c r="C7" s="177">
        <v>42346</v>
      </c>
      <c r="D7" s="197" t="s">
        <v>174</v>
      </c>
      <c r="E7" s="197" t="s">
        <v>157</v>
      </c>
      <c r="F7" s="197" t="s">
        <v>134</v>
      </c>
      <c r="G7" s="197" t="s">
        <v>206</v>
      </c>
      <c r="H7" s="178">
        <v>30</v>
      </c>
    </row>
    <row r="8" spans="1:8" ht="30" x14ac:dyDescent="0.2">
      <c r="A8" s="172">
        <v>2015</v>
      </c>
      <c r="B8" s="176" t="s">
        <v>309</v>
      </c>
      <c r="C8" s="177">
        <v>42312</v>
      </c>
      <c r="D8" s="197" t="s">
        <v>134</v>
      </c>
      <c r="E8" s="197" t="s">
        <v>176</v>
      </c>
      <c r="F8" s="197"/>
      <c r="G8" s="197" t="s">
        <v>206</v>
      </c>
      <c r="H8" s="178">
        <v>5</v>
      </c>
    </row>
    <row r="9" spans="1:8" ht="15" x14ac:dyDescent="0.2">
      <c r="A9" s="172">
        <v>2015</v>
      </c>
      <c r="B9" s="176" t="s">
        <v>310</v>
      </c>
      <c r="C9" s="177">
        <v>42234</v>
      </c>
      <c r="D9" s="197" t="s">
        <v>134</v>
      </c>
      <c r="E9" s="197" t="s">
        <v>161</v>
      </c>
      <c r="F9" s="197" t="s">
        <v>165</v>
      </c>
      <c r="G9" s="197" t="s">
        <v>206</v>
      </c>
      <c r="H9" s="178">
        <v>25</v>
      </c>
    </row>
    <row r="10" spans="1:8" ht="45" x14ac:dyDescent="0.2">
      <c r="A10" s="172">
        <v>2015</v>
      </c>
      <c r="B10" s="176" t="s">
        <v>311</v>
      </c>
      <c r="C10" s="177">
        <v>42272</v>
      </c>
      <c r="D10" s="197" t="s">
        <v>128</v>
      </c>
      <c r="E10" s="197" t="s">
        <v>178</v>
      </c>
      <c r="F10" s="197" t="s">
        <v>176</v>
      </c>
      <c r="G10" s="197" t="s">
        <v>206</v>
      </c>
      <c r="H10" s="178" t="s">
        <v>312</v>
      </c>
    </row>
    <row r="11" spans="1:8" ht="15" x14ac:dyDescent="0.2">
      <c r="A11" s="172">
        <v>2015</v>
      </c>
      <c r="B11" s="176" t="s">
        <v>313</v>
      </c>
      <c r="C11" s="177">
        <v>42314</v>
      </c>
      <c r="D11" s="197" t="s">
        <v>165</v>
      </c>
      <c r="E11" s="197" t="s">
        <v>176</v>
      </c>
      <c r="F11" s="197" t="s">
        <v>161</v>
      </c>
      <c r="G11" s="197" t="s">
        <v>206</v>
      </c>
      <c r="H11" s="178" t="s">
        <v>314</v>
      </c>
    </row>
    <row r="12" spans="1:8" ht="30" x14ac:dyDescent="0.2">
      <c r="A12" s="172">
        <v>2015</v>
      </c>
      <c r="B12" s="176" t="s">
        <v>315</v>
      </c>
      <c r="C12" s="177">
        <v>42327</v>
      </c>
      <c r="D12" s="197" t="s">
        <v>165</v>
      </c>
      <c r="E12" s="197" t="s">
        <v>134</v>
      </c>
      <c r="F12" s="197" t="s">
        <v>176</v>
      </c>
      <c r="G12" s="197" t="s">
        <v>206</v>
      </c>
      <c r="H12" s="178" t="s">
        <v>316</v>
      </c>
    </row>
    <row r="13" spans="1:8" ht="15" x14ac:dyDescent="0.2">
      <c r="A13" s="172">
        <v>2016</v>
      </c>
      <c r="B13" s="176" t="s">
        <v>317</v>
      </c>
      <c r="C13" s="177">
        <v>42389</v>
      </c>
      <c r="D13" s="197" t="s">
        <v>128</v>
      </c>
      <c r="E13" s="197" t="s">
        <v>178</v>
      </c>
      <c r="F13" s="197" t="s">
        <v>181</v>
      </c>
      <c r="G13" s="197" t="s">
        <v>206</v>
      </c>
      <c r="H13" s="178"/>
    </row>
    <row r="14" spans="1:8" ht="15" x14ac:dyDescent="0.2">
      <c r="A14" s="172">
        <v>2016</v>
      </c>
      <c r="B14" s="176" t="s">
        <v>318</v>
      </c>
      <c r="C14" s="177">
        <v>42397</v>
      </c>
      <c r="D14" s="197" t="s">
        <v>181</v>
      </c>
      <c r="E14" s="197"/>
      <c r="F14" s="197"/>
      <c r="G14" s="197" t="s">
        <v>199</v>
      </c>
      <c r="H14" s="178"/>
    </row>
    <row r="15" spans="1:8" ht="15" x14ac:dyDescent="0.2">
      <c r="A15" s="172">
        <v>2016</v>
      </c>
      <c r="B15" s="176" t="s">
        <v>319</v>
      </c>
      <c r="C15" s="177">
        <v>42431</v>
      </c>
      <c r="D15" s="197" t="s">
        <v>180</v>
      </c>
      <c r="E15" s="197"/>
      <c r="F15" s="197"/>
      <c r="G15" s="197" t="s">
        <v>206</v>
      </c>
      <c r="H15" s="178"/>
    </row>
    <row r="16" spans="1:8" ht="15" x14ac:dyDescent="0.2">
      <c r="A16" s="172">
        <v>2016</v>
      </c>
      <c r="B16" s="176" t="s">
        <v>320</v>
      </c>
      <c r="C16" s="177">
        <v>42446</v>
      </c>
      <c r="D16" s="197" t="s">
        <v>181</v>
      </c>
      <c r="E16" s="197"/>
      <c r="F16" s="197"/>
      <c r="G16" s="197" t="s">
        <v>199</v>
      </c>
      <c r="H16" s="178"/>
    </row>
    <row r="17" spans="1:8" ht="15" x14ac:dyDescent="0.2">
      <c r="A17" s="172">
        <v>2016</v>
      </c>
      <c r="B17" s="176" t="s">
        <v>321</v>
      </c>
      <c r="C17" s="177">
        <v>42468</v>
      </c>
      <c r="D17" s="197" t="s">
        <v>128</v>
      </c>
      <c r="E17" s="197"/>
      <c r="F17" s="197"/>
      <c r="G17" s="197" t="s">
        <v>199</v>
      </c>
      <c r="H17" s="178">
        <v>3</v>
      </c>
    </row>
    <row r="18" spans="1:8" ht="15" x14ac:dyDescent="0.2">
      <c r="A18" s="172"/>
      <c r="B18" s="176"/>
      <c r="C18" s="177"/>
      <c r="D18" s="197"/>
      <c r="E18" s="197"/>
      <c r="F18" s="197"/>
      <c r="G18" s="197"/>
      <c r="H18" s="178"/>
    </row>
    <row r="19" spans="1:8" ht="15" x14ac:dyDescent="0.2">
      <c r="A19" s="172">
        <v>2016</v>
      </c>
      <c r="B19" s="200" t="s">
        <v>322</v>
      </c>
      <c r="C19" s="177">
        <v>42480</v>
      </c>
      <c r="D19" s="197" t="s">
        <v>181</v>
      </c>
      <c r="E19" s="197"/>
      <c r="F19" s="197"/>
      <c r="G19" s="197"/>
      <c r="H19" s="178">
        <v>6</v>
      </c>
    </row>
    <row r="20" spans="1:8" ht="30" x14ac:dyDescent="0.2">
      <c r="A20" s="172">
        <v>2016</v>
      </c>
      <c r="B20" s="200" t="s">
        <v>323</v>
      </c>
      <c r="C20" s="177" t="s">
        <v>324</v>
      </c>
      <c r="D20" s="197" t="s">
        <v>134</v>
      </c>
      <c r="E20" s="197" t="s">
        <v>146</v>
      </c>
      <c r="F20" s="197" t="s">
        <v>161</v>
      </c>
      <c r="G20" s="197" t="s">
        <v>192</v>
      </c>
      <c r="H20" s="178" t="s">
        <v>325</v>
      </c>
    </row>
    <row r="21" spans="1:8" ht="30" x14ac:dyDescent="0.2">
      <c r="A21" s="172">
        <v>2016</v>
      </c>
      <c r="B21" s="200" t="s">
        <v>326</v>
      </c>
      <c r="C21" s="177" t="s">
        <v>327</v>
      </c>
      <c r="D21" s="197" t="s">
        <v>134</v>
      </c>
      <c r="E21" s="197" t="s">
        <v>174</v>
      </c>
      <c r="F21" s="197" t="s">
        <v>181</v>
      </c>
      <c r="G21" s="197" t="s">
        <v>206</v>
      </c>
      <c r="H21" s="178" t="s">
        <v>314</v>
      </c>
    </row>
    <row r="22" spans="1:8" ht="15" x14ac:dyDescent="0.2">
      <c r="A22" s="172">
        <v>2016</v>
      </c>
      <c r="B22" s="200" t="s">
        <v>328</v>
      </c>
      <c r="C22" s="177">
        <v>42515</v>
      </c>
      <c r="D22" s="197" t="s">
        <v>161</v>
      </c>
      <c r="E22" s="197"/>
      <c r="F22" s="197"/>
      <c r="G22" s="197" t="s">
        <v>206</v>
      </c>
      <c r="H22" s="178">
        <v>4</v>
      </c>
    </row>
    <row r="23" spans="1:8" ht="15" x14ac:dyDescent="0.2">
      <c r="A23" s="172">
        <v>2016</v>
      </c>
      <c r="B23" s="200" t="s">
        <v>329</v>
      </c>
      <c r="C23" s="177">
        <v>42526</v>
      </c>
      <c r="D23" s="197" t="s">
        <v>157</v>
      </c>
      <c r="E23" s="197" t="s">
        <v>134</v>
      </c>
      <c r="F23" s="197" t="s">
        <v>161</v>
      </c>
      <c r="G23" s="197" t="s">
        <v>192</v>
      </c>
      <c r="H23" s="178" t="s">
        <v>330</v>
      </c>
    </row>
    <row r="24" spans="1:8" ht="15" x14ac:dyDescent="0.2">
      <c r="A24" s="172">
        <v>2016</v>
      </c>
      <c r="B24" s="200" t="s">
        <v>331</v>
      </c>
      <c r="C24" s="177">
        <v>42534</v>
      </c>
      <c r="D24" s="197" t="s">
        <v>161</v>
      </c>
      <c r="E24" s="197"/>
      <c r="F24" s="197"/>
      <c r="G24" s="197"/>
      <c r="H24" s="178" t="s">
        <v>332</v>
      </c>
    </row>
    <row r="25" spans="1:8" ht="15" x14ac:dyDescent="0.2">
      <c r="A25" s="172">
        <v>2016</v>
      </c>
      <c r="B25" s="200" t="s">
        <v>322</v>
      </c>
      <c r="C25" s="177">
        <v>42556</v>
      </c>
      <c r="D25" s="197" t="s">
        <v>181</v>
      </c>
      <c r="E25" s="197"/>
      <c r="F25" s="197"/>
      <c r="G25" s="197"/>
      <c r="H25" s="178">
        <v>6</v>
      </c>
    </row>
    <row r="26" spans="1:8" ht="30" x14ac:dyDescent="0.2">
      <c r="A26" s="172">
        <v>2016</v>
      </c>
      <c r="B26" s="200" t="s">
        <v>333</v>
      </c>
      <c r="C26" s="177" t="s">
        <v>334</v>
      </c>
      <c r="D26" s="197" t="s">
        <v>128</v>
      </c>
      <c r="E26" s="197" t="s">
        <v>134</v>
      </c>
      <c r="F26" s="197" t="s">
        <v>146</v>
      </c>
      <c r="G26" s="197" t="s">
        <v>192</v>
      </c>
      <c r="H26" s="178" t="s">
        <v>335</v>
      </c>
    </row>
    <row r="27" spans="1:8" ht="15" x14ac:dyDescent="0.2">
      <c r="A27" s="172">
        <v>2016</v>
      </c>
      <c r="B27" s="200" t="s">
        <v>336</v>
      </c>
      <c r="C27" s="177">
        <v>42571</v>
      </c>
      <c r="D27" s="197" t="s">
        <v>181</v>
      </c>
      <c r="E27" s="197"/>
      <c r="F27" s="197"/>
      <c r="G27" s="197"/>
      <c r="H27" s="178">
        <v>8</v>
      </c>
    </row>
    <row r="28" spans="1:8" ht="15" x14ac:dyDescent="0.2">
      <c r="A28" s="172">
        <v>2016</v>
      </c>
      <c r="B28" s="200" t="s">
        <v>337</v>
      </c>
      <c r="C28" s="177">
        <v>42719</v>
      </c>
      <c r="D28" s="197" t="s">
        <v>181</v>
      </c>
      <c r="E28" s="197"/>
      <c r="F28" s="197"/>
      <c r="G28" s="197" t="s">
        <v>199</v>
      </c>
      <c r="H28" s="178"/>
    </row>
    <row r="29" spans="1:8" ht="15" x14ac:dyDescent="0.2">
      <c r="A29" s="172">
        <v>2017</v>
      </c>
      <c r="B29" s="200" t="s">
        <v>410</v>
      </c>
      <c r="C29" s="177">
        <v>42752</v>
      </c>
      <c r="D29" s="197" t="s">
        <v>180</v>
      </c>
      <c r="E29" s="197"/>
      <c r="F29" s="197"/>
      <c r="G29" s="197" t="s">
        <v>199</v>
      </c>
      <c r="H29" s="178">
        <v>4</v>
      </c>
    </row>
    <row r="30" spans="1:8" ht="15" x14ac:dyDescent="0.2">
      <c r="A30" s="172">
        <v>2017</v>
      </c>
      <c r="B30" s="200" t="s">
        <v>411</v>
      </c>
      <c r="C30" s="177">
        <v>42746</v>
      </c>
      <c r="D30" s="197" t="s">
        <v>180</v>
      </c>
      <c r="E30" s="197" t="s">
        <v>180</v>
      </c>
      <c r="F30" s="197"/>
      <c r="G30" s="197" t="s">
        <v>199</v>
      </c>
      <c r="H30" s="178">
        <v>4</v>
      </c>
    </row>
    <row r="31" spans="1:8" ht="15" x14ac:dyDescent="0.2">
      <c r="A31" s="172">
        <v>2017</v>
      </c>
      <c r="B31" s="200" t="s">
        <v>322</v>
      </c>
      <c r="C31" s="177">
        <v>42787</v>
      </c>
      <c r="D31" s="197" t="s">
        <v>180</v>
      </c>
      <c r="E31" s="197" t="s">
        <v>180</v>
      </c>
      <c r="F31" s="197"/>
      <c r="G31" s="197" t="s">
        <v>199</v>
      </c>
      <c r="H31" s="178">
        <v>4</v>
      </c>
    </row>
    <row r="32" spans="1:8" ht="42" x14ac:dyDescent="0.2">
      <c r="A32" s="172">
        <v>2017</v>
      </c>
      <c r="B32" s="200" t="s">
        <v>412</v>
      </c>
      <c r="C32" s="177">
        <v>42822</v>
      </c>
      <c r="D32" s="197" t="s">
        <v>176</v>
      </c>
      <c r="E32" s="197" t="s">
        <v>165</v>
      </c>
      <c r="F32" s="197" t="s">
        <v>161</v>
      </c>
      <c r="G32" s="197" t="s">
        <v>192</v>
      </c>
      <c r="H32" s="178">
        <v>38</v>
      </c>
    </row>
    <row r="33" spans="1:8" ht="30" x14ac:dyDescent="0.2">
      <c r="A33" s="172">
        <v>2017</v>
      </c>
      <c r="B33" s="200" t="s">
        <v>413</v>
      </c>
      <c r="C33" s="177" t="s">
        <v>414</v>
      </c>
      <c r="D33" s="197" t="s">
        <v>180</v>
      </c>
      <c r="E33" s="197"/>
      <c r="F33" s="197"/>
      <c r="G33" s="197" t="s">
        <v>199</v>
      </c>
      <c r="H33" s="178">
        <v>28</v>
      </c>
    </row>
    <row r="34" spans="1:8" ht="28" x14ac:dyDescent="0.2">
      <c r="A34" s="172">
        <v>2017</v>
      </c>
      <c r="B34" s="200" t="s">
        <v>415</v>
      </c>
      <c r="C34" s="177">
        <v>42829</v>
      </c>
      <c r="D34" s="197" t="s">
        <v>128</v>
      </c>
      <c r="E34" s="197" t="s">
        <v>176</v>
      </c>
      <c r="F34" s="197" t="s">
        <v>181</v>
      </c>
      <c r="G34" s="197" t="s">
        <v>192</v>
      </c>
      <c r="H34" s="178">
        <v>15</v>
      </c>
    </row>
    <row r="35" spans="1:8" ht="28" x14ac:dyDescent="0.2">
      <c r="A35" s="172">
        <v>2017</v>
      </c>
      <c r="B35" s="200" t="s">
        <v>416</v>
      </c>
      <c r="C35" s="177">
        <v>42831</v>
      </c>
      <c r="D35" s="197" t="s">
        <v>180</v>
      </c>
      <c r="E35" s="197"/>
      <c r="F35" s="197"/>
      <c r="G35" s="197"/>
      <c r="H35" s="178">
        <v>6</v>
      </c>
    </row>
    <row r="36" spans="1:8" ht="15" x14ac:dyDescent="0.2">
      <c r="A36" s="172">
        <v>2017</v>
      </c>
      <c r="B36" s="200" t="s">
        <v>417</v>
      </c>
      <c r="C36" s="177">
        <v>42834</v>
      </c>
      <c r="D36" s="197" t="s">
        <v>181</v>
      </c>
      <c r="E36" s="197" t="s">
        <v>128</v>
      </c>
      <c r="F36" s="197" t="s">
        <v>178</v>
      </c>
      <c r="G36" s="197" t="s">
        <v>192</v>
      </c>
      <c r="H36" s="178" t="s">
        <v>316</v>
      </c>
    </row>
    <row r="37" spans="1:8" ht="42" x14ac:dyDescent="0.2">
      <c r="A37" s="172">
        <v>2017</v>
      </c>
      <c r="B37" s="200" t="s">
        <v>418</v>
      </c>
      <c r="C37" s="177">
        <v>42851</v>
      </c>
      <c r="D37" s="197" t="s">
        <v>128</v>
      </c>
      <c r="E37" s="197" t="s">
        <v>134</v>
      </c>
      <c r="F37" s="197" t="s">
        <v>174</v>
      </c>
      <c r="G37" s="197" t="s">
        <v>192</v>
      </c>
      <c r="H37" s="178">
        <v>27</v>
      </c>
    </row>
    <row r="38" spans="1:8" ht="30" x14ac:dyDescent="0.2">
      <c r="A38" s="172">
        <v>2017</v>
      </c>
      <c r="B38" s="200" t="s">
        <v>419</v>
      </c>
      <c r="C38" s="177" t="s">
        <v>420</v>
      </c>
      <c r="D38" s="197" t="s">
        <v>134</v>
      </c>
      <c r="E38" s="197" t="s">
        <v>146</v>
      </c>
      <c r="F38" s="197" t="s">
        <v>180</v>
      </c>
      <c r="G38" s="197" t="s">
        <v>192</v>
      </c>
      <c r="H38" s="178" t="s">
        <v>325</v>
      </c>
    </row>
    <row r="39" spans="1:8" ht="28" x14ac:dyDescent="0.2">
      <c r="A39" s="172">
        <v>2017</v>
      </c>
      <c r="B39" s="200" t="s">
        <v>421</v>
      </c>
      <c r="C39" s="177">
        <v>42872</v>
      </c>
      <c r="D39" s="197" t="s">
        <v>128</v>
      </c>
      <c r="E39" s="197" t="s">
        <v>134</v>
      </c>
      <c r="F39" s="197" t="s">
        <v>181</v>
      </c>
      <c r="G39" s="197" t="s">
        <v>206</v>
      </c>
      <c r="H39" s="178">
        <v>40</v>
      </c>
    </row>
    <row r="40" spans="1:8" ht="28" x14ac:dyDescent="0.2">
      <c r="A40" s="172">
        <v>2017</v>
      </c>
      <c r="B40" s="200" t="s">
        <v>422</v>
      </c>
      <c r="C40" s="177">
        <v>42885</v>
      </c>
      <c r="D40" s="197" t="s">
        <v>128</v>
      </c>
      <c r="E40" s="197" t="s">
        <v>181</v>
      </c>
      <c r="F40" s="197" t="s">
        <v>161</v>
      </c>
      <c r="G40" s="197" t="s">
        <v>206</v>
      </c>
      <c r="H40" s="178">
        <v>30</v>
      </c>
    </row>
    <row r="41" spans="1:8" ht="28" x14ac:dyDescent="0.2">
      <c r="A41" s="172">
        <v>2017</v>
      </c>
      <c r="B41" s="200" t="s">
        <v>423</v>
      </c>
      <c r="C41" s="177">
        <v>42928</v>
      </c>
      <c r="D41" s="197" t="s">
        <v>181</v>
      </c>
      <c r="E41" s="197" t="s">
        <v>157</v>
      </c>
      <c r="F41" s="197" t="s">
        <v>165</v>
      </c>
      <c r="G41" s="197" t="s">
        <v>199</v>
      </c>
      <c r="H41" s="178">
        <v>10</v>
      </c>
    </row>
    <row r="42" spans="1:8" ht="42" x14ac:dyDescent="0.2">
      <c r="A42" s="172">
        <v>2017</v>
      </c>
      <c r="B42" s="200" t="s">
        <v>424</v>
      </c>
      <c r="C42" s="177">
        <v>42905</v>
      </c>
      <c r="D42" s="197" t="s">
        <v>181</v>
      </c>
      <c r="E42" s="197" t="s">
        <v>169</v>
      </c>
      <c r="F42" s="197" t="s">
        <v>180</v>
      </c>
      <c r="G42" s="197" t="s">
        <v>199</v>
      </c>
      <c r="H42" s="178">
        <v>4</v>
      </c>
    </row>
    <row r="43" spans="1:8" ht="28" x14ac:dyDescent="0.2">
      <c r="A43" s="172">
        <v>2017</v>
      </c>
      <c r="B43" s="200" t="s">
        <v>425</v>
      </c>
      <c r="C43" s="177">
        <v>42905</v>
      </c>
      <c r="D43" s="197" t="s">
        <v>181</v>
      </c>
      <c r="E43" s="197" t="s">
        <v>178</v>
      </c>
      <c r="F43" s="197" t="s">
        <v>161</v>
      </c>
      <c r="G43" s="197" t="s">
        <v>192</v>
      </c>
      <c r="H43" s="178">
        <v>90</v>
      </c>
    </row>
    <row r="44" spans="1:8" ht="42" x14ac:dyDescent="0.2">
      <c r="A44" s="172">
        <v>2017</v>
      </c>
      <c r="B44" s="200" t="s">
        <v>426</v>
      </c>
      <c r="C44" s="177">
        <v>42950</v>
      </c>
      <c r="D44" s="197" t="s">
        <v>180</v>
      </c>
      <c r="E44" s="197"/>
      <c r="F44" s="197"/>
      <c r="G44" s="197"/>
      <c r="H44" s="178">
        <v>15</v>
      </c>
    </row>
    <row r="45" spans="1:8" ht="42" x14ac:dyDescent="0.2">
      <c r="A45" s="172">
        <v>2017</v>
      </c>
      <c r="B45" s="200" t="s">
        <v>427</v>
      </c>
      <c r="C45" s="177">
        <v>43020</v>
      </c>
      <c r="D45" s="197" t="s">
        <v>181</v>
      </c>
      <c r="E45" s="197" t="s">
        <v>169</v>
      </c>
      <c r="F45" s="197" t="s">
        <v>161</v>
      </c>
      <c r="G45" s="197" t="s">
        <v>206</v>
      </c>
      <c r="H45" s="178">
        <v>8</v>
      </c>
    </row>
    <row r="46" spans="1:8" ht="15" x14ac:dyDescent="0.2">
      <c r="A46" s="172">
        <v>2017</v>
      </c>
      <c r="B46" s="200" t="s">
        <v>428</v>
      </c>
      <c r="C46" s="177">
        <v>43042</v>
      </c>
      <c r="D46" s="197" t="s">
        <v>181</v>
      </c>
      <c r="E46" s="197" t="s">
        <v>178</v>
      </c>
      <c r="F46" s="197" t="s">
        <v>128</v>
      </c>
      <c r="G46" s="197" t="s">
        <v>206</v>
      </c>
      <c r="H46" s="178">
        <v>15</v>
      </c>
    </row>
    <row r="47" spans="1:8" ht="15" x14ac:dyDescent="0.2">
      <c r="A47" s="172">
        <v>2017</v>
      </c>
      <c r="B47" s="200" t="s">
        <v>429</v>
      </c>
      <c r="C47" s="177">
        <v>43069</v>
      </c>
      <c r="D47" s="197" t="s">
        <v>165</v>
      </c>
      <c r="E47" s="197" t="s">
        <v>176</v>
      </c>
      <c r="F47" s="197" t="s">
        <v>174</v>
      </c>
      <c r="G47" s="197" t="s">
        <v>206</v>
      </c>
      <c r="H47" s="178">
        <v>25</v>
      </c>
    </row>
    <row r="48" spans="1:8" ht="15" x14ac:dyDescent="0.2">
      <c r="A48" s="172">
        <v>2017</v>
      </c>
      <c r="B48" s="200" t="s">
        <v>430</v>
      </c>
      <c r="C48" s="177">
        <v>42936</v>
      </c>
      <c r="D48" s="197"/>
      <c r="E48" s="197"/>
      <c r="F48" s="197"/>
      <c r="G48" s="197"/>
      <c r="H48" s="178">
        <v>4</v>
      </c>
    </row>
    <row r="49" spans="1:8" ht="15" x14ac:dyDescent="0.2">
      <c r="A49" s="172">
        <v>2017</v>
      </c>
      <c r="B49" s="200" t="s">
        <v>430</v>
      </c>
      <c r="C49" s="177">
        <v>42955</v>
      </c>
      <c r="D49" s="197"/>
      <c r="E49" s="197"/>
      <c r="F49" s="197"/>
      <c r="G49" s="197"/>
      <c r="H49" s="178">
        <v>7</v>
      </c>
    </row>
    <row r="50" spans="1:8" ht="15" x14ac:dyDescent="0.2">
      <c r="A50" s="172">
        <v>2017</v>
      </c>
      <c r="B50" s="200" t="s">
        <v>431</v>
      </c>
      <c r="C50" s="177">
        <v>42901</v>
      </c>
      <c r="D50" s="197"/>
      <c r="E50" s="197"/>
      <c r="F50" s="197"/>
      <c r="G50" s="197"/>
      <c r="H50" s="178">
        <v>2</v>
      </c>
    </row>
    <row r="51" spans="1:8" ht="15" x14ac:dyDescent="0.2">
      <c r="A51" s="129">
        <v>2018</v>
      </c>
      <c r="B51" s="216" t="s">
        <v>520</v>
      </c>
      <c r="C51" s="220" t="s">
        <v>542</v>
      </c>
      <c r="D51" s="198" t="s">
        <v>128</v>
      </c>
      <c r="E51" s="198" t="s">
        <v>134</v>
      </c>
      <c r="F51" s="198" t="s">
        <v>174</v>
      </c>
      <c r="G51" s="198" t="s">
        <v>192</v>
      </c>
      <c r="H51" s="140">
        <v>16</v>
      </c>
    </row>
    <row r="52" spans="1:8" ht="15" x14ac:dyDescent="0.2">
      <c r="A52" s="129">
        <v>2018</v>
      </c>
      <c r="B52" s="216" t="s">
        <v>521</v>
      </c>
      <c r="C52" s="220" t="s">
        <v>543</v>
      </c>
      <c r="D52" s="198" t="s">
        <v>181</v>
      </c>
      <c r="E52" s="198" t="s">
        <v>180</v>
      </c>
      <c r="F52" s="198"/>
      <c r="G52" s="198" t="s">
        <v>192</v>
      </c>
      <c r="H52" s="140">
        <v>60</v>
      </c>
    </row>
    <row r="53" spans="1:8" ht="15" x14ac:dyDescent="0.2">
      <c r="A53" s="129">
        <v>2018</v>
      </c>
      <c r="B53" s="216" t="s">
        <v>522</v>
      </c>
      <c r="C53" s="220" t="s">
        <v>537</v>
      </c>
      <c r="D53" s="198" t="s">
        <v>172</v>
      </c>
      <c r="E53" s="198"/>
      <c r="F53" s="198"/>
      <c r="G53" s="198" t="s">
        <v>199</v>
      </c>
      <c r="H53" s="140">
        <v>20</v>
      </c>
    </row>
    <row r="54" spans="1:8" ht="15" x14ac:dyDescent="0.2">
      <c r="A54" s="129">
        <v>2018</v>
      </c>
      <c r="B54" s="216" t="s">
        <v>523</v>
      </c>
      <c r="C54" s="220" t="s">
        <v>544</v>
      </c>
      <c r="D54" s="198" t="s">
        <v>180</v>
      </c>
      <c r="E54" s="198"/>
      <c r="F54" s="198"/>
      <c r="G54" s="198" t="s">
        <v>199</v>
      </c>
      <c r="H54" s="140">
        <v>10</v>
      </c>
    </row>
    <row r="55" spans="1:8" ht="43" x14ac:dyDescent="0.2">
      <c r="A55" s="129">
        <v>2018</v>
      </c>
      <c r="B55" s="217" t="s">
        <v>524</v>
      </c>
      <c r="C55" s="220" t="s">
        <v>545</v>
      </c>
      <c r="D55" s="198" t="s">
        <v>128</v>
      </c>
      <c r="E55" s="198" t="s">
        <v>134</v>
      </c>
      <c r="F55" s="198" t="s">
        <v>174</v>
      </c>
      <c r="G55" s="198" t="s">
        <v>206</v>
      </c>
      <c r="H55" s="140">
        <v>23</v>
      </c>
    </row>
    <row r="56" spans="1:8" ht="15" x14ac:dyDescent="0.2">
      <c r="A56" s="129">
        <v>2018</v>
      </c>
      <c r="B56" s="216" t="s">
        <v>525</v>
      </c>
      <c r="C56" s="220" t="s">
        <v>546</v>
      </c>
      <c r="D56" s="198" t="s">
        <v>181</v>
      </c>
      <c r="E56" s="198"/>
      <c r="F56" s="198"/>
      <c r="G56" s="198" t="s">
        <v>192</v>
      </c>
      <c r="H56" s="140">
        <v>1400</v>
      </c>
    </row>
    <row r="57" spans="1:8" ht="15" x14ac:dyDescent="0.2">
      <c r="A57" s="129">
        <v>2018</v>
      </c>
      <c r="B57" s="216" t="s">
        <v>526</v>
      </c>
      <c r="C57" s="220" t="s">
        <v>547</v>
      </c>
      <c r="D57" s="198" t="s">
        <v>134</v>
      </c>
      <c r="E57" s="198"/>
      <c r="F57" s="198"/>
      <c r="G57" s="198" t="s">
        <v>192</v>
      </c>
      <c r="H57" s="140">
        <v>30</v>
      </c>
    </row>
    <row r="58" spans="1:8" ht="15" x14ac:dyDescent="0.2">
      <c r="A58" s="129">
        <v>2018</v>
      </c>
      <c r="B58" s="216" t="s">
        <v>527</v>
      </c>
      <c r="C58" s="220" t="s">
        <v>548</v>
      </c>
      <c r="D58" s="198" t="s">
        <v>134</v>
      </c>
      <c r="E58" s="198"/>
      <c r="F58" s="198"/>
      <c r="G58" s="198" t="s">
        <v>206</v>
      </c>
      <c r="H58" s="140">
        <v>20</v>
      </c>
    </row>
    <row r="59" spans="1:8" ht="15" x14ac:dyDescent="0.2">
      <c r="A59" s="129">
        <v>2018</v>
      </c>
      <c r="B59" s="218" t="s">
        <v>528</v>
      </c>
      <c r="C59" s="220" t="s">
        <v>549</v>
      </c>
      <c r="D59" s="198" t="s">
        <v>180</v>
      </c>
      <c r="E59" s="198"/>
      <c r="F59" s="198"/>
      <c r="G59" s="198" t="s">
        <v>199</v>
      </c>
      <c r="H59" s="140">
        <v>18</v>
      </c>
    </row>
    <row r="60" spans="1:8" ht="15" x14ac:dyDescent="0.2">
      <c r="A60" s="129">
        <v>2018</v>
      </c>
      <c r="B60" s="219" t="s">
        <v>529</v>
      </c>
      <c r="C60" s="220" t="s">
        <v>535</v>
      </c>
      <c r="D60" s="198" t="s">
        <v>134</v>
      </c>
      <c r="E60" s="198" t="s">
        <v>140</v>
      </c>
      <c r="F60" s="198" t="s">
        <v>128</v>
      </c>
      <c r="G60" s="198" t="s">
        <v>199</v>
      </c>
      <c r="H60" s="140">
        <v>11</v>
      </c>
    </row>
    <row r="61" spans="1:8" ht="15" x14ac:dyDescent="0.2">
      <c r="A61" s="129">
        <v>2018</v>
      </c>
      <c r="B61" s="219" t="s">
        <v>530</v>
      </c>
      <c r="C61" s="220" t="s">
        <v>536</v>
      </c>
      <c r="D61" s="198"/>
      <c r="E61" s="198"/>
      <c r="F61" s="198"/>
      <c r="G61" s="198"/>
      <c r="H61" s="140">
        <v>13</v>
      </c>
    </row>
    <row r="62" spans="1:8" ht="15" x14ac:dyDescent="0.2">
      <c r="A62" s="129">
        <v>2018</v>
      </c>
      <c r="B62" s="218" t="s">
        <v>531</v>
      </c>
      <c r="C62" s="220" t="s">
        <v>534</v>
      </c>
      <c r="D62" s="198" t="s">
        <v>128</v>
      </c>
      <c r="E62" s="198" t="s">
        <v>180</v>
      </c>
      <c r="F62" s="198"/>
      <c r="G62" s="198" t="s">
        <v>199</v>
      </c>
      <c r="H62" s="140">
        <v>15</v>
      </c>
    </row>
    <row r="63" spans="1:8" ht="15" x14ac:dyDescent="0.2">
      <c r="A63" s="129">
        <v>2018</v>
      </c>
      <c r="B63" s="218" t="s">
        <v>531</v>
      </c>
      <c r="C63" s="220" t="s">
        <v>535</v>
      </c>
      <c r="D63" s="198" t="s">
        <v>128</v>
      </c>
      <c r="E63" s="198" t="s">
        <v>180</v>
      </c>
      <c r="F63" s="198"/>
      <c r="G63" s="198" t="s">
        <v>199</v>
      </c>
      <c r="H63" s="140">
        <v>11</v>
      </c>
    </row>
    <row r="64" spans="1:8" ht="15" x14ac:dyDescent="0.2">
      <c r="A64" s="129">
        <v>2018</v>
      </c>
      <c r="B64" s="218" t="s">
        <v>531</v>
      </c>
      <c r="C64" s="220" t="s">
        <v>536</v>
      </c>
      <c r="D64" s="198" t="s">
        <v>146</v>
      </c>
      <c r="E64" s="198" t="s">
        <v>180</v>
      </c>
      <c r="F64" s="198" t="s">
        <v>128</v>
      </c>
      <c r="G64" s="198" t="s">
        <v>199</v>
      </c>
      <c r="H64" s="140">
        <v>13</v>
      </c>
    </row>
    <row r="65" spans="1:8" ht="15" x14ac:dyDescent="0.2">
      <c r="A65" s="129">
        <v>2018</v>
      </c>
      <c r="B65" s="218" t="s">
        <v>531</v>
      </c>
      <c r="C65" s="220" t="s">
        <v>538</v>
      </c>
      <c r="D65" s="198" t="s">
        <v>180</v>
      </c>
      <c r="E65" s="198"/>
      <c r="F65" s="198"/>
      <c r="G65" s="198" t="s">
        <v>199</v>
      </c>
      <c r="H65" s="140">
        <v>16</v>
      </c>
    </row>
    <row r="66" spans="1:8" ht="15" x14ac:dyDescent="0.2">
      <c r="A66" s="129">
        <v>2018</v>
      </c>
      <c r="B66" s="218" t="s">
        <v>531</v>
      </c>
      <c r="C66" s="220" t="s">
        <v>537</v>
      </c>
      <c r="D66" s="198" t="s">
        <v>128</v>
      </c>
      <c r="E66" s="198" t="s">
        <v>134</v>
      </c>
      <c r="F66" s="198" t="s">
        <v>174</v>
      </c>
      <c r="G66" s="198" t="s">
        <v>199</v>
      </c>
      <c r="H66" s="140">
        <v>15</v>
      </c>
    </row>
    <row r="67" spans="1:8" ht="15" x14ac:dyDescent="0.2">
      <c r="A67" s="129">
        <v>2018</v>
      </c>
      <c r="B67" s="218" t="s">
        <v>531</v>
      </c>
      <c r="C67" s="220" t="s">
        <v>539</v>
      </c>
      <c r="D67" s="198" t="s">
        <v>146</v>
      </c>
      <c r="E67" s="198" t="s">
        <v>180</v>
      </c>
      <c r="F67" s="198"/>
      <c r="G67" s="198" t="s">
        <v>199</v>
      </c>
      <c r="H67" s="140">
        <v>16</v>
      </c>
    </row>
    <row r="68" spans="1:8" ht="15" x14ac:dyDescent="0.2">
      <c r="A68" s="129">
        <v>2018</v>
      </c>
      <c r="B68" s="219" t="s">
        <v>532</v>
      </c>
      <c r="C68" s="220" t="s">
        <v>540</v>
      </c>
      <c r="D68" s="198" t="s">
        <v>169</v>
      </c>
      <c r="E68" s="198"/>
      <c r="F68" s="198"/>
      <c r="G68" s="198" t="s">
        <v>206</v>
      </c>
      <c r="H68" s="140">
        <v>50</v>
      </c>
    </row>
    <row r="69" spans="1:8" ht="15" x14ac:dyDescent="0.2">
      <c r="A69" s="129">
        <v>2018</v>
      </c>
      <c r="B69" s="218" t="s">
        <v>533</v>
      </c>
      <c r="C69" s="220" t="s">
        <v>541</v>
      </c>
      <c r="D69" s="198" t="s">
        <v>169</v>
      </c>
      <c r="E69" s="198"/>
      <c r="F69" s="198"/>
      <c r="G69" s="198" t="s">
        <v>206</v>
      </c>
      <c r="H69" s="140">
        <v>15</v>
      </c>
    </row>
    <row r="70" spans="1:8" ht="30" x14ac:dyDescent="0.2">
      <c r="A70" s="129">
        <v>2018</v>
      </c>
      <c r="B70" s="218" t="s">
        <v>550</v>
      </c>
      <c r="C70" s="220" t="s">
        <v>552</v>
      </c>
      <c r="D70" s="198" t="s">
        <v>181</v>
      </c>
      <c r="E70" s="198"/>
      <c r="F70" s="198"/>
      <c r="G70" s="198" t="s">
        <v>199</v>
      </c>
      <c r="H70" s="140">
        <v>3</v>
      </c>
    </row>
    <row r="71" spans="1:8" ht="15" x14ac:dyDescent="0.2">
      <c r="A71" s="129">
        <v>2018</v>
      </c>
      <c r="B71" s="218" t="s">
        <v>551</v>
      </c>
      <c r="C71" s="220" t="s">
        <v>553</v>
      </c>
      <c r="D71" s="198" t="s">
        <v>180</v>
      </c>
      <c r="E71" s="198"/>
      <c r="F71" s="198"/>
      <c r="G71" s="198" t="s">
        <v>199</v>
      </c>
      <c r="H71" s="140">
        <v>20</v>
      </c>
    </row>
    <row r="72" spans="1:8" ht="15" x14ac:dyDescent="0.2">
      <c r="A72" s="129"/>
      <c r="B72" s="218"/>
      <c r="C72" s="220"/>
      <c r="D72" s="198"/>
      <c r="E72" s="198"/>
      <c r="F72" s="198"/>
      <c r="G72" s="198"/>
      <c r="H72" s="140"/>
    </row>
    <row r="73" spans="1:8" ht="15" x14ac:dyDescent="0.2">
      <c r="A73" s="129"/>
      <c r="B73" s="218"/>
      <c r="C73" s="220"/>
      <c r="D73" s="198"/>
      <c r="E73" s="198"/>
      <c r="F73" s="198"/>
      <c r="G73" s="198"/>
      <c r="H73" s="140"/>
    </row>
    <row r="74" spans="1:8" ht="15" x14ac:dyDescent="0.2">
      <c r="A74" s="129"/>
      <c r="B74" s="218"/>
      <c r="C74" s="220"/>
      <c r="D74" s="198"/>
      <c r="E74" s="198"/>
      <c r="F74" s="198"/>
      <c r="G74" s="198"/>
      <c r="H74" s="140"/>
    </row>
    <row r="75" spans="1:8" ht="15" x14ac:dyDescent="0.2">
      <c r="A75" s="129"/>
      <c r="B75" s="218"/>
      <c r="C75" s="220"/>
      <c r="D75" s="198"/>
      <c r="E75" s="198"/>
      <c r="F75" s="198"/>
      <c r="G75" s="198"/>
      <c r="H75" s="140"/>
    </row>
    <row r="76" spans="1:8" ht="15" x14ac:dyDescent="0.2">
      <c r="A76" s="129"/>
      <c r="B76" s="218"/>
      <c r="C76" s="220"/>
      <c r="D76" s="198"/>
      <c r="E76" s="198"/>
      <c r="F76" s="198"/>
      <c r="G76" s="198"/>
      <c r="H76" s="140"/>
    </row>
    <row r="77" spans="1:8" ht="15" x14ac:dyDescent="0.2">
      <c r="A77" s="129"/>
      <c r="B77" s="218"/>
      <c r="C77" s="220"/>
      <c r="D77" s="198"/>
      <c r="E77" s="198"/>
      <c r="F77" s="198"/>
      <c r="G77" s="198"/>
      <c r="H77" s="140"/>
    </row>
    <row r="78" spans="1:8" ht="15" x14ac:dyDescent="0.2">
      <c r="A78" s="129"/>
      <c r="B78" s="218"/>
      <c r="C78" s="220"/>
      <c r="D78" s="198"/>
      <c r="E78" s="198"/>
      <c r="F78" s="198"/>
      <c r="G78" s="198"/>
      <c r="H78" s="140"/>
    </row>
    <row r="79" spans="1:8" ht="15" x14ac:dyDescent="0.2">
      <c r="A79" s="129"/>
      <c r="B79" s="218"/>
      <c r="C79" s="220"/>
      <c r="D79" s="198"/>
      <c r="E79" s="198"/>
      <c r="F79" s="198"/>
      <c r="G79" s="198"/>
      <c r="H79" s="140"/>
    </row>
    <row r="80" spans="1:8" ht="15" x14ac:dyDescent="0.2">
      <c r="A80" s="129"/>
      <c r="B80" s="218"/>
      <c r="C80" s="220"/>
      <c r="D80" s="198"/>
      <c r="E80" s="198"/>
      <c r="F80" s="198"/>
      <c r="G80" s="198"/>
      <c r="H80" s="140"/>
    </row>
    <row r="81" spans="1:8" ht="15" x14ac:dyDescent="0.2">
      <c r="A81" s="129"/>
      <c r="B81" s="130"/>
      <c r="C81" s="136"/>
      <c r="D81" s="198"/>
      <c r="E81" s="198"/>
      <c r="F81" s="198"/>
      <c r="G81" s="198"/>
      <c r="H81" s="140"/>
    </row>
    <row r="82" spans="1:8" ht="15" x14ac:dyDescent="0.2">
      <c r="A82" s="129"/>
      <c r="B82" s="130"/>
      <c r="C82" s="136"/>
      <c r="D82" s="198"/>
      <c r="E82" s="198"/>
      <c r="F82" s="198"/>
      <c r="G82" s="198"/>
      <c r="H82" s="140"/>
    </row>
    <row r="83" spans="1:8" ht="15" x14ac:dyDescent="0.2">
      <c r="A83" s="129"/>
      <c r="B83" s="130"/>
      <c r="C83" s="136"/>
      <c r="D83" s="198"/>
      <c r="E83" s="198"/>
      <c r="F83" s="198"/>
      <c r="G83" s="198"/>
      <c r="H83" s="140"/>
    </row>
    <row r="84" spans="1:8" ht="15" x14ac:dyDescent="0.2">
      <c r="A84" s="129"/>
      <c r="B84" s="130"/>
      <c r="C84" s="136"/>
      <c r="D84" s="198"/>
      <c r="E84" s="198"/>
      <c r="F84" s="198"/>
      <c r="G84" s="198"/>
      <c r="H84" s="140"/>
    </row>
    <row r="85" spans="1:8" ht="15" x14ac:dyDescent="0.2">
      <c r="A85" s="131"/>
    </row>
    <row r="86" spans="1:8" ht="15" x14ac:dyDescent="0.2">
      <c r="A86" s="131"/>
    </row>
    <row r="87" spans="1:8" ht="15" x14ac:dyDescent="0.2">
      <c r="A87" s="131"/>
    </row>
    <row r="88" spans="1:8" ht="15" x14ac:dyDescent="0.2">
      <c r="A88" s="131"/>
    </row>
    <row r="89" spans="1:8" ht="15" x14ac:dyDescent="0.2">
      <c r="A89" s="131"/>
    </row>
    <row r="90" spans="1:8" ht="15" x14ac:dyDescent="0.2">
      <c r="A90" s="131"/>
    </row>
    <row r="91" spans="1:8" ht="15" x14ac:dyDescent="0.2"/>
    <row r="92" spans="1:8" ht="15" x14ac:dyDescent="0.2"/>
    <row r="93" spans="1:8" ht="15" x14ac:dyDescent="0.2"/>
    <row r="94" spans="1:8" ht="15" x14ac:dyDescent="0.2"/>
    <row r="95" spans="1:8" ht="15" x14ac:dyDescent="0.2"/>
    <row r="96" spans="1:8" ht="15" x14ac:dyDescent="0.2"/>
    <row r="97" ht="15" x14ac:dyDescent="0.2"/>
    <row r="98" ht="15" x14ac:dyDescent="0.2"/>
    <row r="99" ht="15" x14ac:dyDescent="0.2"/>
    <row r="100" ht="15" x14ac:dyDescent="0.2"/>
    <row r="101" ht="15" x14ac:dyDescent="0.2"/>
    <row r="102" ht="15" x14ac:dyDescent="0.2"/>
    <row r="103" ht="15" x14ac:dyDescent="0.2"/>
    <row r="104" ht="15" x14ac:dyDescent="0.2"/>
    <row r="105" ht="15" x14ac:dyDescent="0.2"/>
    <row r="106" ht="15" x14ac:dyDescent="0.2"/>
    <row r="107" ht="15" x14ac:dyDescent="0.2"/>
    <row r="108" ht="15" x14ac:dyDescent="0.2"/>
    <row r="109" ht="15" x14ac:dyDescent="0.2"/>
    <row r="110" ht="15" x14ac:dyDescent="0.2"/>
    <row r="111" ht="15" x14ac:dyDescent="0.2"/>
    <row r="112" ht="15" x14ac:dyDescent="0.2"/>
    <row r="113" ht="15" x14ac:dyDescent="0.2"/>
    <row r="114" ht="15" x14ac:dyDescent="0.2"/>
    <row r="115" ht="15" x14ac:dyDescent="0.2"/>
    <row r="116" ht="15" x14ac:dyDescent="0.2"/>
    <row r="117" ht="15" x14ac:dyDescent="0.2"/>
    <row r="118" ht="15" x14ac:dyDescent="0.2"/>
    <row r="119" ht="15" x14ac:dyDescent="0.2"/>
    <row r="120" ht="15" x14ac:dyDescent="0.2"/>
    <row r="121" ht="15" x14ac:dyDescent="0.2"/>
    <row r="122" ht="15" x14ac:dyDescent="0.2"/>
    <row r="123" ht="15" x14ac:dyDescent="0.2"/>
    <row r="124" ht="15" x14ac:dyDescent="0.2"/>
    <row r="125" ht="15" x14ac:dyDescent="0.2"/>
    <row r="126" ht="15" x14ac:dyDescent="0.2"/>
    <row r="127" ht="15" x14ac:dyDescent="0.2"/>
    <row r="128" ht="15" x14ac:dyDescent="0.2"/>
    <row r="129" ht="15" x14ac:dyDescent="0.2"/>
    <row r="130" ht="15" x14ac:dyDescent="0.2"/>
    <row r="131" ht="15" x14ac:dyDescent="0.2"/>
    <row r="132" ht="15" x14ac:dyDescent="0.2"/>
    <row r="133" ht="15" x14ac:dyDescent="0.2"/>
    <row r="134" ht="15" x14ac:dyDescent="0.2"/>
    <row r="135" ht="15" x14ac:dyDescent="0.2"/>
    <row r="136" ht="15" x14ac:dyDescent="0.2"/>
    <row r="137" ht="15" x14ac:dyDescent="0.2"/>
    <row r="138" ht="15" x14ac:dyDescent="0.2"/>
    <row r="139" ht="15" x14ac:dyDescent="0.2"/>
    <row r="140" ht="15" x14ac:dyDescent="0.2"/>
    <row r="141" ht="15" x14ac:dyDescent="0.2"/>
    <row r="142" ht="15" x14ac:dyDescent="0.2"/>
    <row r="143" ht="15" x14ac:dyDescent="0.2"/>
    <row r="144" ht="15" x14ac:dyDescent="0.2"/>
    <row r="145" ht="15" x14ac:dyDescent="0.2"/>
    <row r="146" ht="15" x14ac:dyDescent="0.2"/>
    <row r="147" ht="15" x14ac:dyDescent="0.2"/>
    <row r="148" ht="15" x14ac:dyDescent="0.2"/>
    <row r="149" ht="15" x14ac:dyDescent="0.2"/>
    <row r="150" ht="15" x14ac:dyDescent="0.2"/>
  </sheetData>
  <sheetProtection algorithmName="SHA-512" hashValue="y+Zq4LT/wBLB0XCTNjwANMcyiMsVWvpHro+/XKe4qG063RBFLSNvZgIvGJ4e0OEhEAvwTLxgn2OpFONh1pdGxA==" saltValue="FSJvvfeAneSMqNNcmsBZdQ==" spinCount="100000" sheet="1" objects="1" scenarios="1" insertRows="0"/>
  <mergeCells count="3">
    <mergeCell ref="A1:H1"/>
    <mergeCell ref="D2:F2"/>
    <mergeCell ref="D3:F3"/>
  </mergeCells>
  <dataValidations count="4">
    <dataValidation type="list" allowBlank="1" showErrorMessage="1" prompt="bitte Themencode auswählen" sqref="D4:F84">
      <formula1>Themen_Veranstaltungen</formula1>
    </dataValidation>
    <dataValidation type="list" allowBlank="1" showInputMessage="1" showErrorMessage="1" sqref="A4:A84">
      <formula1>Jahr</formula1>
    </dataValidation>
    <dataValidation allowBlank="1" showErrorMessage="1" prompt="Bitte Datum eintragen" sqref="C4:C84"/>
    <dataValidation type="list" allowBlank="1" showErrorMessage="1" prompt="Bitte Zielgruppe auswählen" sqref="G4:G84">
      <formula1>Zielgruppe</formula1>
    </dataValidation>
  </dataValidations>
  <pageMargins left="0.70866141732283472" right="0.70866141732283472" top="0.78740157480314965" bottom="0.78740157480314965" header="0.31496062992125984" footer="0.31496062992125984"/>
  <pageSetup paperSize="9" scale="3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153"/>
  <sheetViews>
    <sheetView view="pageBreakPreview" zoomScale="60" workbookViewId="0">
      <pane ySplit="3" topLeftCell="A53" activePane="bottomLeft" state="frozen"/>
      <selection activeCell="B8" sqref="B8"/>
      <selection pane="bottomLeft" activeCell="F71" sqref="F71"/>
    </sheetView>
  </sheetViews>
  <sheetFormatPr baseColWidth="10" defaultColWidth="0" defaultRowHeight="0" customHeight="1" zeroHeight="1" x14ac:dyDescent="0.2"/>
  <cols>
    <col min="1" max="1" width="4.6640625" style="161" customWidth="1"/>
    <col min="2" max="2" width="40.33203125" style="124" customWidth="1"/>
    <col min="3" max="3" width="43.83203125" style="124" customWidth="1"/>
    <col min="4" max="4" width="26.6640625" style="211" customWidth="1"/>
    <col min="5" max="5" width="20.1640625" style="205" customWidth="1"/>
    <col min="6" max="6" width="3" style="124" customWidth="1"/>
    <col min="7" max="11" width="11" style="124" hidden="1" customWidth="1"/>
    <col min="12" max="13" width="3.1640625" style="124" hidden="1" customWidth="1"/>
    <col min="14" max="16384" width="0" style="124" hidden="1"/>
  </cols>
  <sheetData>
    <row r="1" spans="1:9" ht="19" x14ac:dyDescent="0.2">
      <c r="A1" s="224" t="s">
        <v>99</v>
      </c>
      <c r="B1" s="225"/>
      <c r="C1" s="225"/>
      <c r="D1" s="225"/>
      <c r="E1" s="225"/>
      <c r="F1" s="225"/>
      <c r="G1" s="225"/>
      <c r="H1" s="225"/>
      <c r="I1" s="225"/>
    </row>
    <row r="2" spans="1:9" ht="15" x14ac:dyDescent="0.2">
      <c r="A2" s="155" t="s">
        <v>56</v>
      </c>
      <c r="B2" s="256" t="s">
        <v>100</v>
      </c>
      <c r="C2" s="256"/>
      <c r="D2" s="207" t="s">
        <v>101</v>
      </c>
      <c r="E2" s="201" t="s">
        <v>102</v>
      </c>
    </row>
    <row r="3" spans="1:9" ht="50" x14ac:dyDescent="0.2">
      <c r="A3" s="125" t="s">
        <v>252</v>
      </c>
      <c r="B3" s="167" t="s">
        <v>103</v>
      </c>
      <c r="C3" s="168" t="s">
        <v>259</v>
      </c>
      <c r="D3" s="208" t="s">
        <v>104</v>
      </c>
      <c r="E3" s="202" t="s">
        <v>260</v>
      </c>
    </row>
    <row r="4" spans="1:9" ht="28" x14ac:dyDescent="0.2">
      <c r="A4" s="179">
        <v>2015</v>
      </c>
      <c r="B4" s="206" t="s">
        <v>338</v>
      </c>
      <c r="C4" s="180" t="s">
        <v>196</v>
      </c>
      <c r="D4" s="209">
        <v>10640</v>
      </c>
      <c r="E4" s="203" t="s">
        <v>142</v>
      </c>
    </row>
    <row r="5" spans="1:9" ht="15" x14ac:dyDescent="0.2">
      <c r="A5" s="179">
        <v>2015</v>
      </c>
      <c r="B5" s="206" t="s">
        <v>339</v>
      </c>
      <c r="C5" s="180" t="s">
        <v>196</v>
      </c>
      <c r="D5" s="209">
        <v>10848</v>
      </c>
      <c r="E5" s="203" t="s">
        <v>142</v>
      </c>
    </row>
    <row r="6" spans="1:9" ht="15" x14ac:dyDescent="0.2">
      <c r="A6" s="179">
        <v>2015</v>
      </c>
      <c r="B6" s="206" t="s">
        <v>340</v>
      </c>
      <c r="C6" s="180"/>
      <c r="D6" s="209">
        <v>20</v>
      </c>
      <c r="E6" s="203" t="s">
        <v>341</v>
      </c>
    </row>
    <row r="7" spans="1:9" ht="28" x14ac:dyDescent="0.2">
      <c r="A7" s="179">
        <v>2016</v>
      </c>
      <c r="B7" s="206" t="s">
        <v>342</v>
      </c>
      <c r="C7" s="180" t="s">
        <v>196</v>
      </c>
      <c r="D7" s="209">
        <v>11394</v>
      </c>
      <c r="E7" s="203" t="s">
        <v>142</v>
      </c>
    </row>
    <row r="8" spans="1:9" ht="28" x14ac:dyDescent="0.2">
      <c r="A8" s="179">
        <v>2016</v>
      </c>
      <c r="B8" s="206" t="s">
        <v>343</v>
      </c>
      <c r="C8" s="180" t="s">
        <v>196</v>
      </c>
      <c r="D8" s="209">
        <v>10436</v>
      </c>
      <c r="E8" s="203" t="s">
        <v>142</v>
      </c>
    </row>
    <row r="9" spans="1:9" ht="42" x14ac:dyDescent="0.2">
      <c r="A9" s="179">
        <v>2016</v>
      </c>
      <c r="B9" s="206" t="s">
        <v>344</v>
      </c>
      <c r="C9" s="180" t="s">
        <v>203</v>
      </c>
      <c r="D9" s="209"/>
      <c r="E9" s="203" t="s">
        <v>345</v>
      </c>
    </row>
    <row r="10" spans="1:9" ht="56" x14ac:dyDescent="0.2">
      <c r="A10" s="179">
        <v>2016</v>
      </c>
      <c r="B10" s="206" t="s">
        <v>346</v>
      </c>
      <c r="C10" s="180"/>
      <c r="D10" s="209"/>
      <c r="E10" s="203"/>
    </row>
    <row r="11" spans="1:9" ht="28" x14ac:dyDescent="0.2">
      <c r="A11" s="179">
        <v>2016</v>
      </c>
      <c r="B11" s="206" t="s">
        <v>347</v>
      </c>
      <c r="C11" s="180" t="s">
        <v>196</v>
      </c>
      <c r="D11" s="209">
        <v>10772</v>
      </c>
      <c r="E11" s="203" t="s">
        <v>142</v>
      </c>
    </row>
    <row r="12" spans="1:9" ht="28" x14ac:dyDescent="0.2">
      <c r="A12" s="179">
        <v>2016</v>
      </c>
      <c r="B12" s="206" t="s">
        <v>348</v>
      </c>
      <c r="C12" s="180" t="s">
        <v>214</v>
      </c>
      <c r="D12" s="209"/>
      <c r="E12" s="203" t="s">
        <v>345</v>
      </c>
    </row>
    <row r="13" spans="1:9" ht="28" x14ac:dyDescent="0.2">
      <c r="A13" s="179">
        <v>2016</v>
      </c>
      <c r="B13" s="206" t="s">
        <v>349</v>
      </c>
      <c r="C13" s="180" t="s">
        <v>196</v>
      </c>
      <c r="D13" s="209">
        <v>11394</v>
      </c>
      <c r="E13" s="203" t="s">
        <v>142</v>
      </c>
    </row>
    <row r="14" spans="1:9" ht="28" x14ac:dyDescent="0.2">
      <c r="A14" s="179">
        <v>2016</v>
      </c>
      <c r="B14" s="206" t="s">
        <v>350</v>
      </c>
      <c r="C14" s="180" t="s">
        <v>196</v>
      </c>
      <c r="D14" s="209">
        <v>11394</v>
      </c>
      <c r="E14" s="203" t="s">
        <v>142</v>
      </c>
    </row>
    <row r="15" spans="1:9" ht="28" x14ac:dyDescent="0.2">
      <c r="A15" s="179">
        <v>2016</v>
      </c>
      <c r="B15" s="206" t="s">
        <v>351</v>
      </c>
      <c r="C15" s="180"/>
      <c r="D15" s="209"/>
      <c r="E15" s="203" t="s">
        <v>345</v>
      </c>
    </row>
    <row r="16" spans="1:9" ht="15" x14ac:dyDescent="0.2">
      <c r="A16" s="179">
        <v>2016</v>
      </c>
      <c r="B16" s="206" t="s">
        <v>352</v>
      </c>
      <c r="C16" s="180"/>
      <c r="D16" s="209">
        <v>150</v>
      </c>
      <c r="E16" s="203" t="s">
        <v>345</v>
      </c>
    </row>
    <row r="17" spans="1:5" ht="28" x14ac:dyDescent="0.2">
      <c r="A17" s="179">
        <v>2016</v>
      </c>
      <c r="B17" s="206" t="s">
        <v>353</v>
      </c>
      <c r="C17" s="180" t="s">
        <v>196</v>
      </c>
      <c r="D17" s="209">
        <v>12030</v>
      </c>
      <c r="E17" s="203" t="s">
        <v>142</v>
      </c>
    </row>
    <row r="18" spans="1:5" ht="28" x14ac:dyDescent="0.2">
      <c r="A18" s="179">
        <v>2016</v>
      </c>
      <c r="B18" s="206" t="s">
        <v>354</v>
      </c>
      <c r="C18" s="180" t="s">
        <v>196</v>
      </c>
      <c r="D18" s="209">
        <v>11221</v>
      </c>
      <c r="E18" s="203" t="s">
        <v>142</v>
      </c>
    </row>
    <row r="19" spans="1:5" ht="28" x14ac:dyDescent="0.2">
      <c r="A19" s="179">
        <v>2016</v>
      </c>
      <c r="B19" s="206" t="s">
        <v>355</v>
      </c>
      <c r="C19" s="180" t="s">
        <v>196</v>
      </c>
      <c r="D19" s="209">
        <v>10371</v>
      </c>
      <c r="E19" s="203" t="s">
        <v>142</v>
      </c>
    </row>
    <row r="20" spans="1:5" ht="28" x14ac:dyDescent="0.2">
      <c r="A20" s="179">
        <v>2016</v>
      </c>
      <c r="B20" s="206" t="s">
        <v>356</v>
      </c>
      <c r="C20" s="180" t="s">
        <v>196</v>
      </c>
      <c r="D20" s="209">
        <v>10371</v>
      </c>
      <c r="E20" s="203" t="s">
        <v>142</v>
      </c>
    </row>
    <row r="21" spans="1:5" ht="28" x14ac:dyDescent="0.2">
      <c r="A21" s="179">
        <v>2016</v>
      </c>
      <c r="B21" s="206" t="s">
        <v>357</v>
      </c>
      <c r="C21" s="180" t="s">
        <v>196</v>
      </c>
      <c r="D21" s="209">
        <v>10371</v>
      </c>
      <c r="E21" s="203" t="s">
        <v>142</v>
      </c>
    </row>
    <row r="22" spans="1:5" ht="42" x14ac:dyDescent="0.2">
      <c r="A22" s="179">
        <v>2016</v>
      </c>
      <c r="B22" s="206" t="s">
        <v>358</v>
      </c>
      <c r="C22" s="180" t="s">
        <v>196</v>
      </c>
      <c r="D22" s="209" t="s">
        <v>359</v>
      </c>
      <c r="E22" s="203" t="s">
        <v>142</v>
      </c>
    </row>
    <row r="23" spans="1:5" ht="28" x14ac:dyDescent="0.2">
      <c r="A23" s="179">
        <v>2016</v>
      </c>
      <c r="B23" s="206" t="s">
        <v>360</v>
      </c>
      <c r="C23" s="180" t="s">
        <v>196</v>
      </c>
      <c r="D23" s="209">
        <v>10371</v>
      </c>
      <c r="E23" s="203" t="s">
        <v>142</v>
      </c>
    </row>
    <row r="24" spans="1:5" ht="28" x14ac:dyDescent="0.2">
      <c r="A24" s="179">
        <v>2016</v>
      </c>
      <c r="B24" s="206" t="s">
        <v>361</v>
      </c>
      <c r="C24" s="180" t="s">
        <v>196</v>
      </c>
      <c r="D24" s="209" t="s">
        <v>362</v>
      </c>
      <c r="E24" s="203" t="s">
        <v>142</v>
      </c>
    </row>
    <row r="25" spans="1:5" ht="28" x14ac:dyDescent="0.2">
      <c r="A25" s="179">
        <v>2016</v>
      </c>
      <c r="B25" s="206" t="s">
        <v>363</v>
      </c>
      <c r="C25" s="180" t="s">
        <v>196</v>
      </c>
      <c r="D25" s="209">
        <v>10226</v>
      </c>
      <c r="E25" s="203" t="s">
        <v>142</v>
      </c>
    </row>
    <row r="26" spans="1:5" ht="15" x14ac:dyDescent="0.2">
      <c r="A26" s="179">
        <v>2016</v>
      </c>
      <c r="B26" s="206" t="s">
        <v>323</v>
      </c>
      <c r="C26" s="180" t="s">
        <v>214</v>
      </c>
      <c r="D26" s="209" t="s">
        <v>364</v>
      </c>
      <c r="E26" s="203" t="s">
        <v>365</v>
      </c>
    </row>
    <row r="27" spans="1:5" ht="15" x14ac:dyDescent="0.2">
      <c r="A27" s="179">
        <v>2016</v>
      </c>
      <c r="B27" s="206" t="s">
        <v>329</v>
      </c>
      <c r="C27" s="180" t="s">
        <v>214</v>
      </c>
      <c r="D27" s="209" t="s">
        <v>330</v>
      </c>
      <c r="E27" s="203" t="s">
        <v>366</v>
      </c>
    </row>
    <row r="28" spans="1:5" ht="15" x14ac:dyDescent="0.2">
      <c r="A28" s="179">
        <v>2016</v>
      </c>
      <c r="B28" s="206" t="s">
        <v>333</v>
      </c>
      <c r="C28" s="180" t="s">
        <v>214</v>
      </c>
      <c r="D28" s="209" t="s">
        <v>367</v>
      </c>
      <c r="E28" s="203" t="s">
        <v>368</v>
      </c>
    </row>
    <row r="29" spans="1:5" ht="28" x14ac:dyDescent="0.2">
      <c r="A29" s="179">
        <v>2017</v>
      </c>
      <c r="B29" s="206" t="s">
        <v>432</v>
      </c>
      <c r="C29" s="180" t="s">
        <v>218</v>
      </c>
      <c r="D29" s="209">
        <v>50</v>
      </c>
      <c r="E29" s="203" t="s">
        <v>148</v>
      </c>
    </row>
    <row r="30" spans="1:5" ht="28" x14ac:dyDescent="0.2">
      <c r="A30" s="179">
        <v>2017</v>
      </c>
      <c r="B30" s="206" t="s">
        <v>415</v>
      </c>
      <c r="C30" s="180" t="s">
        <v>218</v>
      </c>
      <c r="D30" s="209">
        <v>30</v>
      </c>
      <c r="E30" s="203" t="s">
        <v>148</v>
      </c>
    </row>
    <row r="31" spans="1:5" ht="15" x14ac:dyDescent="0.2">
      <c r="A31" s="179">
        <v>2017</v>
      </c>
      <c r="B31" s="206" t="s">
        <v>417</v>
      </c>
      <c r="C31" s="180" t="s">
        <v>218</v>
      </c>
      <c r="D31" s="209" t="s">
        <v>312</v>
      </c>
      <c r="E31" s="203" t="s">
        <v>142</v>
      </c>
    </row>
    <row r="32" spans="1:5" ht="15" x14ac:dyDescent="0.2">
      <c r="A32" s="179">
        <v>2017</v>
      </c>
      <c r="B32" s="206" t="s">
        <v>419</v>
      </c>
      <c r="C32" s="180" t="s">
        <v>214</v>
      </c>
      <c r="D32" s="209" t="s">
        <v>364</v>
      </c>
      <c r="E32" s="203" t="s">
        <v>148</v>
      </c>
    </row>
    <row r="33" spans="1:5" ht="28" x14ac:dyDescent="0.2">
      <c r="A33" s="179">
        <v>2017</v>
      </c>
      <c r="B33" s="206" t="s">
        <v>422</v>
      </c>
      <c r="C33" s="180" t="s">
        <v>218</v>
      </c>
      <c r="D33" s="209">
        <v>30</v>
      </c>
      <c r="E33" s="203" t="s">
        <v>130</v>
      </c>
    </row>
    <row r="34" spans="1:5" ht="28" x14ac:dyDescent="0.2">
      <c r="A34" s="179">
        <v>2017</v>
      </c>
      <c r="B34" s="206" t="s">
        <v>433</v>
      </c>
      <c r="C34" s="180" t="s">
        <v>196</v>
      </c>
      <c r="D34" s="209">
        <v>12000</v>
      </c>
      <c r="E34" s="203" t="s">
        <v>142</v>
      </c>
    </row>
    <row r="35" spans="1:5" ht="42" x14ac:dyDescent="0.2">
      <c r="A35" s="179">
        <v>2017</v>
      </c>
      <c r="B35" s="206" t="s">
        <v>434</v>
      </c>
      <c r="C35" s="180" t="s">
        <v>196</v>
      </c>
      <c r="D35" s="209">
        <v>12000</v>
      </c>
      <c r="E35" s="203" t="s">
        <v>142</v>
      </c>
    </row>
    <row r="36" spans="1:5" ht="28" x14ac:dyDescent="0.2">
      <c r="A36" s="179">
        <v>2017</v>
      </c>
      <c r="B36" s="206" t="s">
        <v>435</v>
      </c>
      <c r="C36" s="180" t="s">
        <v>196</v>
      </c>
      <c r="D36" s="209">
        <v>12000</v>
      </c>
      <c r="E36" s="203" t="s">
        <v>142</v>
      </c>
    </row>
    <row r="37" spans="1:5" ht="28" x14ac:dyDescent="0.2">
      <c r="A37" s="179">
        <v>2017</v>
      </c>
      <c r="B37" s="206" t="s">
        <v>436</v>
      </c>
      <c r="C37" s="180" t="s">
        <v>196</v>
      </c>
      <c r="D37" s="209">
        <v>12000</v>
      </c>
      <c r="E37" s="203" t="s">
        <v>142</v>
      </c>
    </row>
    <row r="38" spans="1:5" ht="15" x14ac:dyDescent="0.2">
      <c r="A38" s="179">
        <v>2017</v>
      </c>
      <c r="B38" s="206" t="s">
        <v>437</v>
      </c>
      <c r="C38" s="180" t="s">
        <v>196</v>
      </c>
      <c r="D38" s="209">
        <v>12000</v>
      </c>
      <c r="E38" s="203" t="s">
        <v>142</v>
      </c>
    </row>
    <row r="39" spans="1:5" ht="28" x14ac:dyDescent="0.2">
      <c r="A39" s="179">
        <v>2017</v>
      </c>
      <c r="B39" s="206" t="s">
        <v>438</v>
      </c>
      <c r="C39" s="180" t="s">
        <v>196</v>
      </c>
      <c r="D39" s="209">
        <v>12000</v>
      </c>
      <c r="E39" s="203" t="s">
        <v>142</v>
      </c>
    </row>
    <row r="40" spans="1:5" ht="15" x14ac:dyDescent="0.2">
      <c r="A40" s="179">
        <v>2017</v>
      </c>
      <c r="B40" s="206" t="s">
        <v>439</v>
      </c>
      <c r="C40" s="180" t="s">
        <v>196</v>
      </c>
      <c r="D40" s="209">
        <v>12000</v>
      </c>
      <c r="E40" s="203" t="s">
        <v>142</v>
      </c>
    </row>
    <row r="41" spans="1:5" ht="28" x14ac:dyDescent="0.2">
      <c r="A41" s="179">
        <v>2017</v>
      </c>
      <c r="B41" s="206" t="s">
        <v>440</v>
      </c>
      <c r="C41" s="180" t="s">
        <v>196</v>
      </c>
      <c r="D41" s="209">
        <v>12000</v>
      </c>
      <c r="E41" s="203" t="s">
        <v>142</v>
      </c>
    </row>
    <row r="42" spans="1:5" ht="28" x14ac:dyDescent="0.2">
      <c r="A42" s="179">
        <v>2017</v>
      </c>
      <c r="B42" s="206" t="s">
        <v>441</v>
      </c>
      <c r="C42" s="180" t="s">
        <v>196</v>
      </c>
      <c r="D42" s="209">
        <v>12000</v>
      </c>
      <c r="E42" s="203" t="s">
        <v>142</v>
      </c>
    </row>
    <row r="43" spans="1:5" ht="28" x14ac:dyDescent="0.2">
      <c r="A43" s="179">
        <v>2017</v>
      </c>
      <c r="B43" s="206" t="s">
        <v>442</v>
      </c>
      <c r="C43" s="180" t="s">
        <v>196</v>
      </c>
      <c r="D43" s="209">
        <v>20000</v>
      </c>
      <c r="E43" s="203" t="s">
        <v>142</v>
      </c>
    </row>
    <row r="44" spans="1:5" ht="28" x14ac:dyDescent="0.2">
      <c r="A44" s="179">
        <v>2017</v>
      </c>
      <c r="B44" s="206" t="s">
        <v>443</v>
      </c>
      <c r="C44" s="180" t="s">
        <v>196</v>
      </c>
      <c r="D44" s="209">
        <v>12000</v>
      </c>
      <c r="E44" s="203" t="s">
        <v>148</v>
      </c>
    </row>
    <row r="45" spans="1:5" ht="28" x14ac:dyDescent="0.2">
      <c r="A45" s="179">
        <v>2017</v>
      </c>
      <c r="B45" s="206" t="s">
        <v>444</v>
      </c>
      <c r="C45" s="180" t="s">
        <v>196</v>
      </c>
      <c r="D45" s="209">
        <v>12000</v>
      </c>
      <c r="E45" s="203" t="s">
        <v>148</v>
      </c>
    </row>
    <row r="46" spans="1:5" ht="28" x14ac:dyDescent="0.2">
      <c r="A46" s="179">
        <v>2017</v>
      </c>
      <c r="B46" s="206" t="s">
        <v>445</v>
      </c>
      <c r="C46" s="180" t="s">
        <v>196</v>
      </c>
      <c r="D46" s="209">
        <v>12000</v>
      </c>
      <c r="E46" s="203" t="s">
        <v>148</v>
      </c>
    </row>
    <row r="47" spans="1:5" ht="42" x14ac:dyDescent="0.2">
      <c r="A47" s="179">
        <v>2017</v>
      </c>
      <c r="B47" s="206" t="s">
        <v>446</v>
      </c>
      <c r="C47" s="180" t="s">
        <v>196</v>
      </c>
      <c r="D47" s="209">
        <v>12000</v>
      </c>
      <c r="E47" s="203" t="s">
        <v>142</v>
      </c>
    </row>
    <row r="48" spans="1:5" ht="28" x14ac:dyDescent="0.2">
      <c r="A48" s="179">
        <v>2017</v>
      </c>
      <c r="B48" s="206" t="s">
        <v>447</v>
      </c>
      <c r="C48" s="180" t="s">
        <v>196</v>
      </c>
      <c r="D48" s="209">
        <v>12000</v>
      </c>
      <c r="E48" s="203" t="s">
        <v>142</v>
      </c>
    </row>
    <row r="49" spans="1:5" ht="28" x14ac:dyDescent="0.2">
      <c r="A49" s="179">
        <v>2017</v>
      </c>
      <c r="B49" s="206" t="s">
        <v>448</v>
      </c>
      <c r="C49" s="180" t="s">
        <v>196</v>
      </c>
      <c r="D49" s="209">
        <v>12000</v>
      </c>
      <c r="E49" s="203" t="s">
        <v>142</v>
      </c>
    </row>
    <row r="50" spans="1:5" ht="15" x14ac:dyDescent="0.2">
      <c r="A50" s="179">
        <v>2017</v>
      </c>
      <c r="B50" s="206" t="s">
        <v>449</v>
      </c>
      <c r="C50" s="180" t="s">
        <v>196</v>
      </c>
      <c r="D50" s="209">
        <v>12000</v>
      </c>
      <c r="E50" s="203" t="s">
        <v>142</v>
      </c>
    </row>
    <row r="51" spans="1:5" ht="15" x14ac:dyDescent="0.2">
      <c r="A51" s="179">
        <v>2017</v>
      </c>
      <c r="B51" s="206" t="s">
        <v>450</v>
      </c>
      <c r="C51" s="180" t="s">
        <v>196</v>
      </c>
      <c r="D51" s="209">
        <v>10000</v>
      </c>
      <c r="E51" s="203" t="s">
        <v>148</v>
      </c>
    </row>
    <row r="52" spans="1:5" ht="28" x14ac:dyDescent="0.2">
      <c r="A52" s="179">
        <v>2017</v>
      </c>
      <c r="B52" s="206" t="s">
        <v>451</v>
      </c>
      <c r="C52" s="180" t="s">
        <v>196</v>
      </c>
      <c r="D52" s="209">
        <v>12000</v>
      </c>
      <c r="E52" s="203" t="s">
        <v>142</v>
      </c>
    </row>
    <row r="53" spans="1:5" ht="28" x14ac:dyDescent="0.2">
      <c r="A53" s="179">
        <v>2017</v>
      </c>
      <c r="B53" s="206" t="s">
        <v>452</v>
      </c>
      <c r="C53" s="180" t="s">
        <v>196</v>
      </c>
      <c r="D53" s="209">
        <v>12000</v>
      </c>
      <c r="E53" s="203" t="s">
        <v>142</v>
      </c>
    </row>
    <row r="54" spans="1:5" ht="28" x14ac:dyDescent="0.2">
      <c r="A54" s="179">
        <v>2017</v>
      </c>
      <c r="B54" s="206" t="s">
        <v>453</v>
      </c>
      <c r="C54" s="180" t="s">
        <v>196</v>
      </c>
      <c r="D54" s="209">
        <v>12000</v>
      </c>
      <c r="E54" s="203" t="s">
        <v>142</v>
      </c>
    </row>
    <row r="55" spans="1:5" ht="15" x14ac:dyDescent="0.2">
      <c r="A55" s="179">
        <v>2017</v>
      </c>
      <c r="B55" s="206" t="s">
        <v>454</v>
      </c>
      <c r="C55" s="180" t="s">
        <v>196</v>
      </c>
      <c r="D55" s="209">
        <v>12000</v>
      </c>
      <c r="E55" s="203" t="s">
        <v>142</v>
      </c>
    </row>
    <row r="56" spans="1:5" ht="28" x14ac:dyDescent="0.2">
      <c r="A56" s="179">
        <v>2017</v>
      </c>
      <c r="B56" s="206" t="s">
        <v>455</v>
      </c>
      <c r="C56" s="180" t="s">
        <v>196</v>
      </c>
      <c r="D56" s="209">
        <v>12000</v>
      </c>
      <c r="E56" s="203" t="s">
        <v>142</v>
      </c>
    </row>
    <row r="57" spans="1:5" ht="28" x14ac:dyDescent="0.2">
      <c r="A57" s="179">
        <v>2017</v>
      </c>
      <c r="B57" s="206" t="s">
        <v>456</v>
      </c>
      <c r="C57" s="180" t="s">
        <v>196</v>
      </c>
      <c r="D57" s="209">
        <v>12000</v>
      </c>
      <c r="E57" s="203" t="s">
        <v>142</v>
      </c>
    </row>
    <row r="58" spans="1:5" ht="15" x14ac:dyDescent="0.2">
      <c r="A58" s="169">
        <v>2018</v>
      </c>
      <c r="B58" s="170" t="s">
        <v>493</v>
      </c>
      <c r="C58" s="170" t="s">
        <v>209</v>
      </c>
      <c r="D58" s="210">
        <v>100</v>
      </c>
      <c r="E58" s="204" t="s">
        <v>142</v>
      </c>
    </row>
    <row r="59" spans="1:5" ht="15" x14ac:dyDescent="0.2">
      <c r="A59" s="169">
        <v>2018</v>
      </c>
      <c r="B59" s="170" t="s">
        <v>494</v>
      </c>
      <c r="C59" s="170" t="s">
        <v>196</v>
      </c>
      <c r="D59" s="210">
        <v>12000</v>
      </c>
      <c r="E59" s="204" t="s">
        <v>142</v>
      </c>
    </row>
    <row r="60" spans="1:5" ht="15" x14ac:dyDescent="0.2">
      <c r="A60" s="169">
        <v>2018</v>
      </c>
      <c r="B60" s="170" t="s">
        <v>495</v>
      </c>
      <c r="C60" s="170" t="s">
        <v>196</v>
      </c>
      <c r="D60" s="210">
        <v>12000</v>
      </c>
      <c r="E60" s="204" t="s">
        <v>142</v>
      </c>
    </row>
    <row r="61" spans="1:5" ht="15" x14ac:dyDescent="0.2">
      <c r="A61" s="169">
        <v>2018</v>
      </c>
      <c r="B61" s="170" t="s">
        <v>496</v>
      </c>
      <c r="C61" s="170" t="s">
        <v>196</v>
      </c>
      <c r="D61" s="210">
        <v>12000</v>
      </c>
      <c r="E61" s="204" t="s">
        <v>142</v>
      </c>
    </row>
    <row r="62" spans="1:5" ht="45" x14ac:dyDescent="0.2">
      <c r="A62" s="169">
        <v>2015</v>
      </c>
      <c r="B62" s="170" t="s">
        <v>497</v>
      </c>
      <c r="C62" s="170" t="s">
        <v>196</v>
      </c>
      <c r="D62" s="210">
        <v>12000</v>
      </c>
      <c r="E62" s="204" t="s">
        <v>142</v>
      </c>
    </row>
    <row r="63" spans="1:5" ht="15" x14ac:dyDescent="0.2">
      <c r="A63" s="169">
        <v>2018</v>
      </c>
      <c r="B63" s="170" t="s">
        <v>498</v>
      </c>
      <c r="C63" s="170" t="s">
        <v>209</v>
      </c>
      <c r="D63" s="210">
        <v>100</v>
      </c>
      <c r="E63" s="204" t="s">
        <v>142</v>
      </c>
    </row>
    <row r="64" spans="1:5" ht="15" x14ac:dyDescent="0.2">
      <c r="A64" s="169">
        <v>2018</v>
      </c>
      <c r="B64" s="170" t="s">
        <v>499</v>
      </c>
      <c r="C64" s="170" t="s">
        <v>209</v>
      </c>
      <c r="D64" s="210">
        <v>100</v>
      </c>
      <c r="E64" s="204" t="s">
        <v>142</v>
      </c>
    </row>
    <row r="65" spans="1:5" ht="45" x14ac:dyDescent="0.2">
      <c r="A65" s="169">
        <v>2018</v>
      </c>
      <c r="B65" s="170" t="s">
        <v>500</v>
      </c>
      <c r="C65" s="170" t="s">
        <v>196</v>
      </c>
      <c r="D65" s="210">
        <v>12000</v>
      </c>
      <c r="E65" s="204" t="s">
        <v>142</v>
      </c>
    </row>
    <row r="66" spans="1:5" ht="30" x14ac:dyDescent="0.2">
      <c r="A66" s="169">
        <v>2018</v>
      </c>
      <c r="B66" s="170" t="s">
        <v>501</v>
      </c>
      <c r="C66" s="170" t="s">
        <v>211</v>
      </c>
      <c r="D66" s="210">
        <v>250</v>
      </c>
      <c r="E66" s="204" t="s">
        <v>148</v>
      </c>
    </row>
    <row r="67" spans="1:5" ht="30" x14ac:dyDescent="0.2">
      <c r="A67" s="169">
        <v>2018</v>
      </c>
      <c r="B67" s="170" t="s">
        <v>502</v>
      </c>
      <c r="C67" s="170" t="s">
        <v>211</v>
      </c>
      <c r="D67" s="210">
        <v>250</v>
      </c>
      <c r="E67" s="204" t="s">
        <v>148</v>
      </c>
    </row>
    <row r="68" spans="1:5" ht="30" x14ac:dyDescent="0.2">
      <c r="A68" s="169">
        <v>2018</v>
      </c>
      <c r="B68" s="170" t="s">
        <v>503</v>
      </c>
      <c r="C68" s="170" t="s">
        <v>196</v>
      </c>
      <c r="D68" s="210">
        <v>12000</v>
      </c>
      <c r="E68" s="204" t="s">
        <v>142</v>
      </c>
    </row>
    <row r="69" spans="1:5" ht="30" x14ac:dyDescent="0.2">
      <c r="A69" s="169">
        <v>2018</v>
      </c>
      <c r="B69" s="170" t="s">
        <v>504</v>
      </c>
      <c r="C69" s="170" t="s">
        <v>196</v>
      </c>
      <c r="D69" s="210">
        <v>12000</v>
      </c>
      <c r="E69" s="204" t="s">
        <v>142</v>
      </c>
    </row>
    <row r="70" spans="1:5" ht="15" x14ac:dyDescent="0.2">
      <c r="A70" s="169">
        <v>2018</v>
      </c>
      <c r="B70" s="170" t="s">
        <v>505</v>
      </c>
      <c r="C70" s="170" t="s">
        <v>196</v>
      </c>
      <c r="D70" s="210">
        <v>12000</v>
      </c>
      <c r="E70" s="204" t="s">
        <v>142</v>
      </c>
    </row>
    <row r="71" spans="1:5" ht="15" x14ac:dyDescent="0.2">
      <c r="A71" s="160"/>
    </row>
    <row r="72" spans="1:5" ht="15" hidden="1" x14ac:dyDescent="0.2">
      <c r="A72" s="160"/>
    </row>
    <row r="73" spans="1:5" ht="15" hidden="1" x14ac:dyDescent="0.2">
      <c r="A73" s="160"/>
    </row>
    <row r="74" spans="1:5" ht="15" hidden="1" x14ac:dyDescent="0.2">
      <c r="A74" s="160"/>
    </row>
    <row r="75" spans="1:5" ht="15" hidden="1" x14ac:dyDescent="0.2">
      <c r="A75" s="160"/>
    </row>
    <row r="76" spans="1:5" ht="15" hidden="1" x14ac:dyDescent="0.2">
      <c r="A76" s="160"/>
    </row>
    <row r="77" spans="1:5" ht="15" hidden="1" x14ac:dyDescent="0.2">
      <c r="A77" s="160"/>
    </row>
    <row r="78" spans="1:5" ht="15" hidden="1" x14ac:dyDescent="0.2">
      <c r="A78" s="160"/>
    </row>
    <row r="79" spans="1:5" ht="15" hidden="1" x14ac:dyDescent="0.2">
      <c r="A79" s="160"/>
    </row>
    <row r="80" spans="1:5" ht="15" hidden="1" x14ac:dyDescent="0.2">
      <c r="A80" s="160"/>
    </row>
    <row r="81" spans="1:1" ht="15" hidden="1" x14ac:dyDescent="0.2">
      <c r="A81" s="160"/>
    </row>
    <row r="82" spans="1:1" ht="15" hidden="1" x14ac:dyDescent="0.2">
      <c r="A82" s="160"/>
    </row>
    <row r="83" spans="1:1" ht="15" hidden="1" x14ac:dyDescent="0.2">
      <c r="A83" s="160"/>
    </row>
    <row r="84" spans="1:1" ht="15" hidden="1" x14ac:dyDescent="0.2">
      <c r="A84" s="160"/>
    </row>
    <row r="85" spans="1:1" ht="15" hidden="1" x14ac:dyDescent="0.2">
      <c r="A85" s="160"/>
    </row>
    <row r="86" spans="1:1" ht="15" hidden="1" x14ac:dyDescent="0.2">
      <c r="A86" s="160"/>
    </row>
    <row r="87" spans="1:1" ht="15" hidden="1" x14ac:dyDescent="0.2">
      <c r="A87" s="160"/>
    </row>
    <row r="88" spans="1:1" ht="15" hidden="1" x14ac:dyDescent="0.2">
      <c r="A88" s="160"/>
    </row>
    <row r="89" spans="1:1" ht="15" hidden="1" x14ac:dyDescent="0.2">
      <c r="A89" s="160"/>
    </row>
    <row r="90" spans="1:1" ht="15" hidden="1" x14ac:dyDescent="0.2">
      <c r="A90" s="160"/>
    </row>
    <row r="91" spans="1:1" ht="15" hidden="1" x14ac:dyDescent="0.2">
      <c r="A91" s="160"/>
    </row>
    <row r="92" spans="1:1" ht="15" hidden="1" x14ac:dyDescent="0.2">
      <c r="A92" s="160"/>
    </row>
    <row r="93" spans="1:1" ht="15" hidden="1" x14ac:dyDescent="0.2">
      <c r="A93" s="160"/>
    </row>
    <row r="94" spans="1:1" ht="15" hidden="1" x14ac:dyDescent="0.2">
      <c r="A94" s="160"/>
    </row>
    <row r="95" spans="1:1" ht="15" hidden="1" x14ac:dyDescent="0.2">
      <c r="A95" s="160"/>
    </row>
    <row r="96" spans="1:1" ht="15" hidden="1" x14ac:dyDescent="0.2">
      <c r="A96" s="160"/>
    </row>
    <row r="97" spans="1:1" ht="15" hidden="1" x14ac:dyDescent="0.2">
      <c r="A97" s="160"/>
    </row>
    <row r="98" spans="1:1" ht="15" hidden="1" x14ac:dyDescent="0.2">
      <c r="A98" s="160"/>
    </row>
    <row r="99" spans="1:1" ht="15" hidden="1" x14ac:dyDescent="0.2">
      <c r="A99" s="160"/>
    </row>
    <row r="100" spans="1:1" ht="15" hidden="1" x14ac:dyDescent="0.2">
      <c r="A100" s="160"/>
    </row>
    <row r="101" spans="1:1" ht="15" hidden="1" x14ac:dyDescent="0.2">
      <c r="A101" s="160"/>
    </row>
    <row r="102" spans="1:1" ht="15" hidden="1" x14ac:dyDescent="0.2">
      <c r="A102" s="160"/>
    </row>
    <row r="103" spans="1:1" ht="15" hidden="1" x14ac:dyDescent="0.2">
      <c r="A103" s="160"/>
    </row>
    <row r="104" spans="1:1" ht="15" hidden="1" x14ac:dyDescent="0.2">
      <c r="A104" s="160"/>
    </row>
    <row r="105" spans="1:1" ht="15" hidden="1" x14ac:dyDescent="0.2">
      <c r="A105" s="160"/>
    </row>
    <row r="106" spans="1:1" ht="15" hidden="1" x14ac:dyDescent="0.2">
      <c r="A106" s="160"/>
    </row>
    <row r="107" spans="1:1" ht="15" hidden="1" x14ac:dyDescent="0.2">
      <c r="A107" s="160"/>
    </row>
    <row r="108" spans="1:1" ht="15" hidden="1" x14ac:dyDescent="0.2">
      <c r="A108" s="160"/>
    </row>
    <row r="109" spans="1:1" ht="15" hidden="1" x14ac:dyDescent="0.2">
      <c r="A109" s="160"/>
    </row>
    <row r="110" spans="1:1" ht="15" hidden="1" x14ac:dyDescent="0.2">
      <c r="A110" s="160"/>
    </row>
    <row r="111" spans="1:1" ht="15" hidden="1" x14ac:dyDescent="0.2">
      <c r="A111" s="160"/>
    </row>
    <row r="112" spans="1:1" ht="15" hidden="1" x14ac:dyDescent="0.2"/>
    <row r="113" ht="15" hidden="1" x14ac:dyDescent="0.2"/>
    <row r="114" ht="15" hidden="1" x14ac:dyDescent="0.2"/>
    <row r="115" ht="15" hidden="1" x14ac:dyDescent="0.2"/>
    <row r="116" ht="15" hidden="1" x14ac:dyDescent="0.2"/>
    <row r="117" ht="15" hidden="1" x14ac:dyDescent="0.2"/>
    <row r="118" ht="15" hidden="1" x14ac:dyDescent="0.2"/>
    <row r="119" ht="15" hidden="1" x14ac:dyDescent="0.2"/>
    <row r="120" ht="15" hidden="1" x14ac:dyDescent="0.2"/>
    <row r="121" ht="15" hidden="1" x14ac:dyDescent="0.2"/>
    <row r="122" ht="15" hidden="1" x14ac:dyDescent="0.2"/>
    <row r="123" ht="15" hidden="1" x14ac:dyDescent="0.2"/>
    <row r="124" ht="15" hidden="1" x14ac:dyDescent="0.2"/>
    <row r="125" ht="15" hidden="1" x14ac:dyDescent="0.2"/>
    <row r="126" ht="15" hidden="1" x14ac:dyDescent="0.2"/>
    <row r="127" ht="15" hidden="1" x14ac:dyDescent="0.2"/>
    <row r="128" ht="15" hidden="1" x14ac:dyDescent="0.2"/>
    <row r="129" ht="15" hidden="1" x14ac:dyDescent="0.2"/>
    <row r="130" ht="15" hidden="1" x14ac:dyDescent="0.2"/>
    <row r="131" ht="15" hidden="1" x14ac:dyDescent="0.2"/>
    <row r="132" ht="15" hidden="1" x14ac:dyDescent="0.2"/>
    <row r="133" ht="15" hidden="1" x14ac:dyDescent="0.2"/>
    <row r="134" ht="15" hidden="1" x14ac:dyDescent="0.2"/>
    <row r="135" ht="15" hidden="1" x14ac:dyDescent="0.2"/>
    <row r="136" ht="15" hidden="1" x14ac:dyDescent="0.2"/>
    <row r="137" ht="15" hidden="1" x14ac:dyDescent="0.2"/>
    <row r="138" ht="15" hidden="1" x14ac:dyDescent="0.2"/>
    <row r="139" ht="15" hidden="1" x14ac:dyDescent="0.2"/>
    <row r="140" ht="15" hidden="1" x14ac:dyDescent="0.2"/>
    <row r="141" ht="15" hidden="1" x14ac:dyDescent="0.2"/>
    <row r="142" ht="15" hidden="1" x14ac:dyDescent="0.2"/>
    <row r="143" ht="15" hidden="1" x14ac:dyDescent="0.2"/>
    <row r="144" ht="15" hidden="1" x14ac:dyDescent="0.2"/>
    <row r="145" ht="15" hidden="1" x14ac:dyDescent="0.2"/>
    <row r="146" ht="15" hidden="1" x14ac:dyDescent="0.2"/>
    <row r="147" ht="15" hidden="1" x14ac:dyDescent="0.2"/>
    <row r="148" ht="15" hidden="1" x14ac:dyDescent="0.2"/>
    <row r="149" ht="15" hidden="1" x14ac:dyDescent="0.2"/>
    <row r="150" ht="15" hidden="1" x14ac:dyDescent="0.2"/>
    <row r="151" ht="15" hidden="1" x14ac:dyDescent="0.2"/>
    <row r="152" ht="15" hidden="1" x14ac:dyDescent="0.2"/>
    <row r="153" ht="15" hidden="1" x14ac:dyDescent="0.2"/>
  </sheetData>
  <sheetProtection algorithmName="SHA-512" hashValue="ow12r/lh7DiUI6fyHomY+2XietZXNNCnROdnNEaopahv13OG0n7VuOAbVzTuGHf6huPqymh343lJJY+8OaGBTg==" saltValue="RbEMJ4FoMoTruvw+Uxg0zA==" spinCount="100000" sheet="1" objects="1" scenarios="1" insertRows="0"/>
  <mergeCells count="2">
    <mergeCell ref="A1:I1"/>
    <mergeCell ref="B2:C2"/>
  </mergeCells>
  <dataValidations count="3">
    <dataValidation type="list" allowBlank="1" showInputMessage="1" showErrorMessage="1" sqref="C4:C70">
      <formula1>Öffentlichkeitsarbeit</formula1>
    </dataValidation>
    <dataValidation type="list" allowBlank="1" showInputMessage="1" showErrorMessage="1" sqref="E4:E70">
      <formula1>Raum</formula1>
    </dataValidation>
    <dataValidation type="list" allowBlank="1" showInputMessage="1" showErrorMessage="1" sqref="A4:A70">
      <formula1>Jahr</formula1>
    </dataValidation>
  </dataValidations>
  <pageMargins left="0.70866141732283472" right="0.70866141732283472" top="0.78740157480314965" bottom="0.78740157480314965" header="0.31496062992125984" footer="0.31496062992125984"/>
  <pageSetup paperSize="9" scale="2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153"/>
  <sheetViews>
    <sheetView tabSelected="1" topLeftCell="B1" workbookViewId="0">
      <pane ySplit="3" topLeftCell="A56" activePane="bottomLeft" state="frozen"/>
      <selection activeCell="B8" sqref="B8"/>
      <selection pane="bottomLeft" activeCell="B61" sqref="B61"/>
    </sheetView>
  </sheetViews>
  <sheetFormatPr baseColWidth="10" defaultColWidth="0" defaultRowHeight="0" customHeight="1" zeroHeight="1" x14ac:dyDescent="0.2"/>
  <cols>
    <col min="1" max="1" width="4.6640625" style="161" customWidth="1"/>
    <col min="2" max="2" width="40.33203125" style="124" customWidth="1"/>
    <col min="3" max="3" width="43.83203125" style="124" customWidth="1"/>
    <col min="4" max="4" width="26.6640625" style="211" customWidth="1"/>
    <col min="5" max="5" width="20.1640625" style="205" customWidth="1"/>
    <col min="6" max="6" width="3" style="124" customWidth="1"/>
    <col min="7" max="11" width="11" style="124" hidden="1" customWidth="1"/>
    <col min="12" max="13" width="3.1640625" style="124" hidden="1" customWidth="1"/>
    <col min="14" max="16384" width="0" style="124" hidden="1"/>
  </cols>
  <sheetData>
    <row r="1" spans="1:9" ht="19" x14ac:dyDescent="0.2">
      <c r="A1" s="224" t="s">
        <v>99</v>
      </c>
      <c r="B1" s="225"/>
      <c r="C1" s="225"/>
      <c r="D1" s="225"/>
      <c r="E1" s="225"/>
      <c r="F1" s="225"/>
      <c r="G1" s="225"/>
      <c r="H1" s="225"/>
      <c r="I1" s="225"/>
    </row>
    <row r="2" spans="1:9" ht="15" x14ac:dyDescent="0.2">
      <c r="A2" s="155" t="s">
        <v>56</v>
      </c>
      <c r="B2" s="256" t="s">
        <v>100</v>
      </c>
      <c r="C2" s="256"/>
      <c r="D2" s="207" t="s">
        <v>101</v>
      </c>
      <c r="E2" s="201" t="s">
        <v>102</v>
      </c>
    </row>
    <row r="3" spans="1:9" ht="50" x14ac:dyDescent="0.2">
      <c r="A3" s="125" t="s">
        <v>252</v>
      </c>
      <c r="B3" s="167" t="s">
        <v>103</v>
      </c>
      <c r="C3" s="168" t="s">
        <v>259</v>
      </c>
      <c r="D3" s="208" t="s">
        <v>104</v>
      </c>
      <c r="E3" s="202" t="s">
        <v>260</v>
      </c>
    </row>
    <row r="4" spans="1:9" ht="28" x14ac:dyDescent="0.2">
      <c r="A4" s="179">
        <v>2015</v>
      </c>
      <c r="B4" s="206" t="s">
        <v>338</v>
      </c>
      <c r="C4" s="180" t="s">
        <v>196</v>
      </c>
      <c r="D4" s="209">
        <v>10640</v>
      </c>
      <c r="E4" s="203" t="s">
        <v>142</v>
      </c>
    </row>
    <row r="5" spans="1:9" ht="15" x14ac:dyDescent="0.2">
      <c r="A5" s="179">
        <v>2015</v>
      </c>
      <c r="B5" s="206" t="s">
        <v>339</v>
      </c>
      <c r="C5" s="180" t="s">
        <v>196</v>
      </c>
      <c r="D5" s="209">
        <v>10848</v>
      </c>
      <c r="E5" s="203" t="s">
        <v>142</v>
      </c>
    </row>
    <row r="6" spans="1:9" ht="15" x14ac:dyDescent="0.2">
      <c r="A6" s="179">
        <v>2015</v>
      </c>
      <c r="B6" s="206" t="s">
        <v>340</v>
      </c>
      <c r="C6" s="180"/>
      <c r="D6" s="209">
        <v>20</v>
      </c>
      <c r="E6" s="203" t="s">
        <v>341</v>
      </c>
    </row>
    <row r="7" spans="1:9" ht="28" x14ac:dyDescent="0.2">
      <c r="A7" s="179">
        <v>2016</v>
      </c>
      <c r="B7" s="206" t="s">
        <v>342</v>
      </c>
      <c r="C7" s="180" t="s">
        <v>196</v>
      </c>
      <c r="D7" s="209">
        <v>11394</v>
      </c>
      <c r="E7" s="203" t="s">
        <v>142</v>
      </c>
    </row>
    <row r="8" spans="1:9" ht="28" x14ac:dyDescent="0.2">
      <c r="A8" s="179">
        <v>2016</v>
      </c>
      <c r="B8" s="206" t="s">
        <v>343</v>
      </c>
      <c r="C8" s="180" t="s">
        <v>196</v>
      </c>
      <c r="D8" s="209">
        <v>10436</v>
      </c>
      <c r="E8" s="203" t="s">
        <v>142</v>
      </c>
    </row>
    <row r="9" spans="1:9" ht="42" x14ac:dyDescent="0.2">
      <c r="A9" s="179">
        <v>2016</v>
      </c>
      <c r="B9" s="206" t="s">
        <v>344</v>
      </c>
      <c r="C9" s="180" t="s">
        <v>203</v>
      </c>
      <c r="D9" s="209"/>
      <c r="E9" s="203" t="s">
        <v>345</v>
      </c>
    </row>
    <row r="10" spans="1:9" ht="56" x14ac:dyDescent="0.2">
      <c r="A10" s="179">
        <v>2016</v>
      </c>
      <c r="B10" s="206" t="s">
        <v>346</v>
      </c>
      <c r="C10" s="180"/>
      <c r="D10" s="209"/>
      <c r="E10" s="203"/>
    </row>
    <row r="11" spans="1:9" ht="28" x14ac:dyDescent="0.2">
      <c r="A11" s="179">
        <v>2016</v>
      </c>
      <c r="B11" s="206" t="s">
        <v>347</v>
      </c>
      <c r="C11" s="180" t="s">
        <v>196</v>
      </c>
      <c r="D11" s="209">
        <v>10772</v>
      </c>
      <c r="E11" s="203" t="s">
        <v>142</v>
      </c>
    </row>
    <row r="12" spans="1:9" ht="28" x14ac:dyDescent="0.2">
      <c r="A12" s="179">
        <v>2016</v>
      </c>
      <c r="B12" s="206" t="s">
        <v>348</v>
      </c>
      <c r="C12" s="180" t="s">
        <v>214</v>
      </c>
      <c r="D12" s="209"/>
      <c r="E12" s="203" t="s">
        <v>345</v>
      </c>
    </row>
    <row r="13" spans="1:9" ht="28" x14ac:dyDescent="0.2">
      <c r="A13" s="179">
        <v>2016</v>
      </c>
      <c r="B13" s="206" t="s">
        <v>349</v>
      </c>
      <c r="C13" s="180" t="s">
        <v>196</v>
      </c>
      <c r="D13" s="209">
        <v>11394</v>
      </c>
      <c r="E13" s="203" t="s">
        <v>142</v>
      </c>
    </row>
    <row r="14" spans="1:9" ht="28" x14ac:dyDescent="0.2">
      <c r="A14" s="179">
        <v>2016</v>
      </c>
      <c r="B14" s="206" t="s">
        <v>350</v>
      </c>
      <c r="C14" s="180" t="s">
        <v>196</v>
      </c>
      <c r="D14" s="209">
        <v>11394</v>
      </c>
      <c r="E14" s="203" t="s">
        <v>142</v>
      </c>
    </row>
    <row r="15" spans="1:9" ht="28" x14ac:dyDescent="0.2">
      <c r="A15" s="179">
        <v>2016</v>
      </c>
      <c r="B15" s="206" t="s">
        <v>351</v>
      </c>
      <c r="C15" s="180"/>
      <c r="D15" s="209"/>
      <c r="E15" s="203" t="s">
        <v>345</v>
      </c>
    </row>
    <row r="16" spans="1:9" ht="15" x14ac:dyDescent="0.2">
      <c r="A16" s="179">
        <v>2016</v>
      </c>
      <c r="B16" s="206" t="s">
        <v>352</v>
      </c>
      <c r="C16" s="180"/>
      <c r="D16" s="209">
        <v>150</v>
      </c>
      <c r="E16" s="203" t="s">
        <v>345</v>
      </c>
    </row>
    <row r="17" spans="1:5" ht="28" x14ac:dyDescent="0.2">
      <c r="A17" s="179">
        <v>2016</v>
      </c>
      <c r="B17" s="206" t="s">
        <v>353</v>
      </c>
      <c r="C17" s="180" t="s">
        <v>196</v>
      </c>
      <c r="D17" s="209">
        <v>12030</v>
      </c>
      <c r="E17" s="203" t="s">
        <v>142</v>
      </c>
    </row>
    <row r="18" spans="1:5" ht="28" x14ac:dyDescent="0.2">
      <c r="A18" s="179">
        <v>2016</v>
      </c>
      <c r="B18" s="206" t="s">
        <v>354</v>
      </c>
      <c r="C18" s="180" t="s">
        <v>196</v>
      </c>
      <c r="D18" s="209">
        <v>11221</v>
      </c>
      <c r="E18" s="203" t="s">
        <v>142</v>
      </c>
    </row>
    <row r="19" spans="1:5" ht="28" x14ac:dyDescent="0.2">
      <c r="A19" s="179">
        <v>2016</v>
      </c>
      <c r="B19" s="206" t="s">
        <v>355</v>
      </c>
      <c r="C19" s="180" t="s">
        <v>196</v>
      </c>
      <c r="D19" s="209">
        <v>10371</v>
      </c>
      <c r="E19" s="203" t="s">
        <v>142</v>
      </c>
    </row>
    <row r="20" spans="1:5" ht="28" x14ac:dyDescent="0.2">
      <c r="A20" s="179">
        <v>2016</v>
      </c>
      <c r="B20" s="206" t="s">
        <v>356</v>
      </c>
      <c r="C20" s="180" t="s">
        <v>196</v>
      </c>
      <c r="D20" s="209">
        <v>10371</v>
      </c>
      <c r="E20" s="203" t="s">
        <v>142</v>
      </c>
    </row>
    <row r="21" spans="1:5" ht="28" x14ac:dyDescent="0.2">
      <c r="A21" s="179">
        <v>2016</v>
      </c>
      <c r="B21" s="206" t="s">
        <v>357</v>
      </c>
      <c r="C21" s="180" t="s">
        <v>196</v>
      </c>
      <c r="D21" s="209">
        <v>10371</v>
      </c>
      <c r="E21" s="203" t="s">
        <v>142</v>
      </c>
    </row>
    <row r="22" spans="1:5" ht="42" x14ac:dyDescent="0.2">
      <c r="A22" s="179">
        <v>2016</v>
      </c>
      <c r="B22" s="206" t="s">
        <v>358</v>
      </c>
      <c r="C22" s="180" t="s">
        <v>196</v>
      </c>
      <c r="D22" s="209" t="s">
        <v>359</v>
      </c>
      <c r="E22" s="203" t="s">
        <v>142</v>
      </c>
    </row>
    <row r="23" spans="1:5" ht="28" x14ac:dyDescent="0.2">
      <c r="A23" s="179">
        <v>2016</v>
      </c>
      <c r="B23" s="206" t="s">
        <v>360</v>
      </c>
      <c r="C23" s="180" t="s">
        <v>196</v>
      </c>
      <c r="D23" s="209">
        <v>10371</v>
      </c>
      <c r="E23" s="203" t="s">
        <v>142</v>
      </c>
    </row>
    <row r="24" spans="1:5" ht="28" x14ac:dyDescent="0.2">
      <c r="A24" s="179">
        <v>2016</v>
      </c>
      <c r="B24" s="206" t="s">
        <v>361</v>
      </c>
      <c r="C24" s="180" t="s">
        <v>196</v>
      </c>
      <c r="D24" s="209" t="s">
        <v>362</v>
      </c>
      <c r="E24" s="203" t="s">
        <v>142</v>
      </c>
    </row>
    <row r="25" spans="1:5" ht="28" x14ac:dyDescent="0.2">
      <c r="A25" s="179">
        <v>2016</v>
      </c>
      <c r="B25" s="206" t="s">
        <v>363</v>
      </c>
      <c r="C25" s="180" t="s">
        <v>196</v>
      </c>
      <c r="D25" s="209">
        <v>10226</v>
      </c>
      <c r="E25" s="203" t="s">
        <v>142</v>
      </c>
    </row>
    <row r="26" spans="1:5" ht="15" x14ac:dyDescent="0.2">
      <c r="A26" s="179">
        <v>2016</v>
      </c>
      <c r="B26" s="206" t="s">
        <v>323</v>
      </c>
      <c r="C26" s="180" t="s">
        <v>214</v>
      </c>
      <c r="D26" s="209" t="s">
        <v>364</v>
      </c>
      <c r="E26" s="203" t="s">
        <v>365</v>
      </c>
    </row>
    <row r="27" spans="1:5" ht="15" x14ac:dyDescent="0.2">
      <c r="A27" s="179">
        <v>2016</v>
      </c>
      <c r="B27" s="206" t="s">
        <v>329</v>
      </c>
      <c r="C27" s="180" t="s">
        <v>214</v>
      </c>
      <c r="D27" s="209" t="s">
        <v>330</v>
      </c>
      <c r="E27" s="203" t="s">
        <v>366</v>
      </c>
    </row>
    <row r="28" spans="1:5" ht="15" x14ac:dyDescent="0.2">
      <c r="A28" s="179">
        <v>2016</v>
      </c>
      <c r="B28" s="206" t="s">
        <v>333</v>
      </c>
      <c r="C28" s="180" t="s">
        <v>214</v>
      </c>
      <c r="D28" s="209" t="s">
        <v>367</v>
      </c>
      <c r="E28" s="203" t="s">
        <v>368</v>
      </c>
    </row>
    <row r="29" spans="1:5" ht="28" x14ac:dyDescent="0.2">
      <c r="A29" s="179">
        <v>2017</v>
      </c>
      <c r="B29" s="206" t="s">
        <v>432</v>
      </c>
      <c r="C29" s="180" t="s">
        <v>218</v>
      </c>
      <c r="D29" s="209">
        <v>50</v>
      </c>
      <c r="E29" s="203" t="s">
        <v>148</v>
      </c>
    </row>
    <row r="30" spans="1:5" ht="28" x14ac:dyDescent="0.2">
      <c r="A30" s="179">
        <v>2017</v>
      </c>
      <c r="B30" s="206" t="s">
        <v>415</v>
      </c>
      <c r="C30" s="180" t="s">
        <v>218</v>
      </c>
      <c r="D30" s="209">
        <v>30</v>
      </c>
      <c r="E30" s="203" t="s">
        <v>148</v>
      </c>
    </row>
    <row r="31" spans="1:5" ht="15" x14ac:dyDescent="0.2">
      <c r="A31" s="179">
        <v>2017</v>
      </c>
      <c r="B31" s="206" t="s">
        <v>417</v>
      </c>
      <c r="C31" s="180" t="s">
        <v>218</v>
      </c>
      <c r="D31" s="209" t="s">
        <v>312</v>
      </c>
      <c r="E31" s="203" t="s">
        <v>142</v>
      </c>
    </row>
    <row r="32" spans="1:5" ht="15" x14ac:dyDescent="0.2">
      <c r="A32" s="179">
        <v>2017</v>
      </c>
      <c r="B32" s="206" t="s">
        <v>419</v>
      </c>
      <c r="C32" s="180" t="s">
        <v>214</v>
      </c>
      <c r="D32" s="209" t="s">
        <v>364</v>
      </c>
      <c r="E32" s="203" t="s">
        <v>148</v>
      </c>
    </row>
    <row r="33" spans="1:5" ht="28" x14ac:dyDescent="0.2">
      <c r="A33" s="179">
        <v>2017</v>
      </c>
      <c r="B33" s="206" t="s">
        <v>422</v>
      </c>
      <c r="C33" s="180" t="s">
        <v>218</v>
      </c>
      <c r="D33" s="209">
        <v>30</v>
      </c>
      <c r="E33" s="203" t="s">
        <v>130</v>
      </c>
    </row>
    <row r="34" spans="1:5" ht="28" x14ac:dyDescent="0.2">
      <c r="A34" s="179">
        <v>2017</v>
      </c>
      <c r="B34" s="206" t="s">
        <v>433</v>
      </c>
      <c r="C34" s="180" t="s">
        <v>196</v>
      </c>
      <c r="D34" s="209">
        <v>12000</v>
      </c>
      <c r="E34" s="203" t="s">
        <v>142</v>
      </c>
    </row>
    <row r="35" spans="1:5" ht="42" x14ac:dyDescent="0.2">
      <c r="A35" s="179">
        <v>2017</v>
      </c>
      <c r="B35" s="206" t="s">
        <v>434</v>
      </c>
      <c r="C35" s="180" t="s">
        <v>196</v>
      </c>
      <c r="D35" s="209">
        <v>12000</v>
      </c>
      <c r="E35" s="203" t="s">
        <v>142</v>
      </c>
    </row>
    <row r="36" spans="1:5" ht="28" x14ac:dyDescent="0.2">
      <c r="A36" s="179">
        <v>2017</v>
      </c>
      <c r="B36" s="206" t="s">
        <v>435</v>
      </c>
      <c r="C36" s="180" t="s">
        <v>196</v>
      </c>
      <c r="D36" s="209">
        <v>12000</v>
      </c>
      <c r="E36" s="203" t="s">
        <v>142</v>
      </c>
    </row>
    <row r="37" spans="1:5" ht="28" x14ac:dyDescent="0.2">
      <c r="A37" s="179">
        <v>2017</v>
      </c>
      <c r="B37" s="206" t="s">
        <v>436</v>
      </c>
      <c r="C37" s="180" t="s">
        <v>196</v>
      </c>
      <c r="D37" s="209">
        <v>12000</v>
      </c>
      <c r="E37" s="203" t="s">
        <v>142</v>
      </c>
    </row>
    <row r="38" spans="1:5" ht="15" x14ac:dyDescent="0.2">
      <c r="A38" s="179">
        <v>2017</v>
      </c>
      <c r="B38" s="206" t="s">
        <v>437</v>
      </c>
      <c r="C38" s="180" t="s">
        <v>196</v>
      </c>
      <c r="D38" s="209">
        <v>12000</v>
      </c>
      <c r="E38" s="203" t="s">
        <v>142</v>
      </c>
    </row>
    <row r="39" spans="1:5" ht="28" x14ac:dyDescent="0.2">
      <c r="A39" s="179">
        <v>2017</v>
      </c>
      <c r="B39" s="206" t="s">
        <v>438</v>
      </c>
      <c r="C39" s="180" t="s">
        <v>196</v>
      </c>
      <c r="D39" s="209">
        <v>12000</v>
      </c>
      <c r="E39" s="203" t="s">
        <v>142</v>
      </c>
    </row>
    <row r="40" spans="1:5" ht="15" x14ac:dyDescent="0.2">
      <c r="A40" s="179">
        <v>2017</v>
      </c>
      <c r="B40" s="206" t="s">
        <v>439</v>
      </c>
      <c r="C40" s="180" t="s">
        <v>196</v>
      </c>
      <c r="D40" s="209">
        <v>12000</v>
      </c>
      <c r="E40" s="203" t="s">
        <v>142</v>
      </c>
    </row>
    <row r="41" spans="1:5" ht="28" x14ac:dyDescent="0.2">
      <c r="A41" s="179">
        <v>2017</v>
      </c>
      <c r="B41" s="206" t="s">
        <v>440</v>
      </c>
      <c r="C41" s="180" t="s">
        <v>196</v>
      </c>
      <c r="D41" s="209">
        <v>12000</v>
      </c>
      <c r="E41" s="203" t="s">
        <v>142</v>
      </c>
    </row>
    <row r="42" spans="1:5" ht="28" x14ac:dyDescent="0.2">
      <c r="A42" s="179">
        <v>2017</v>
      </c>
      <c r="B42" s="206" t="s">
        <v>441</v>
      </c>
      <c r="C42" s="180" t="s">
        <v>196</v>
      </c>
      <c r="D42" s="209">
        <v>12000</v>
      </c>
      <c r="E42" s="203" t="s">
        <v>142</v>
      </c>
    </row>
    <row r="43" spans="1:5" ht="28" x14ac:dyDescent="0.2">
      <c r="A43" s="179">
        <v>2017</v>
      </c>
      <c r="B43" s="206" t="s">
        <v>442</v>
      </c>
      <c r="C43" s="180" t="s">
        <v>196</v>
      </c>
      <c r="D43" s="209">
        <v>20000</v>
      </c>
      <c r="E43" s="203" t="s">
        <v>142</v>
      </c>
    </row>
    <row r="44" spans="1:5" ht="28" x14ac:dyDescent="0.2">
      <c r="A44" s="179">
        <v>2017</v>
      </c>
      <c r="B44" s="206" t="s">
        <v>443</v>
      </c>
      <c r="C44" s="180" t="s">
        <v>196</v>
      </c>
      <c r="D44" s="209">
        <v>12000</v>
      </c>
      <c r="E44" s="203" t="s">
        <v>148</v>
      </c>
    </row>
    <row r="45" spans="1:5" ht="28" x14ac:dyDescent="0.2">
      <c r="A45" s="179">
        <v>2017</v>
      </c>
      <c r="B45" s="206" t="s">
        <v>444</v>
      </c>
      <c r="C45" s="180" t="s">
        <v>196</v>
      </c>
      <c r="D45" s="209">
        <v>12000</v>
      </c>
      <c r="E45" s="203" t="s">
        <v>148</v>
      </c>
    </row>
    <row r="46" spans="1:5" ht="28" x14ac:dyDescent="0.2">
      <c r="A46" s="179">
        <v>2017</v>
      </c>
      <c r="B46" s="206" t="s">
        <v>445</v>
      </c>
      <c r="C46" s="180" t="s">
        <v>196</v>
      </c>
      <c r="D46" s="209">
        <v>12000</v>
      </c>
      <c r="E46" s="203" t="s">
        <v>148</v>
      </c>
    </row>
    <row r="47" spans="1:5" ht="42" x14ac:dyDescent="0.2">
      <c r="A47" s="179">
        <v>2017</v>
      </c>
      <c r="B47" s="206" t="s">
        <v>446</v>
      </c>
      <c r="C47" s="180" t="s">
        <v>196</v>
      </c>
      <c r="D47" s="209">
        <v>12000</v>
      </c>
      <c r="E47" s="203" t="s">
        <v>142</v>
      </c>
    </row>
    <row r="48" spans="1:5" ht="28" x14ac:dyDescent="0.2">
      <c r="A48" s="179">
        <v>2017</v>
      </c>
      <c r="B48" s="206" t="s">
        <v>447</v>
      </c>
      <c r="C48" s="180" t="s">
        <v>196</v>
      </c>
      <c r="D48" s="209">
        <v>12000</v>
      </c>
      <c r="E48" s="203" t="s">
        <v>142</v>
      </c>
    </row>
    <row r="49" spans="1:5" ht="28" x14ac:dyDescent="0.2">
      <c r="A49" s="179">
        <v>2017</v>
      </c>
      <c r="B49" s="206" t="s">
        <v>448</v>
      </c>
      <c r="C49" s="180" t="s">
        <v>196</v>
      </c>
      <c r="D49" s="209">
        <v>12000</v>
      </c>
      <c r="E49" s="203" t="s">
        <v>142</v>
      </c>
    </row>
    <row r="50" spans="1:5" ht="15" x14ac:dyDescent="0.2">
      <c r="A50" s="179">
        <v>2017</v>
      </c>
      <c r="B50" s="206" t="s">
        <v>449</v>
      </c>
      <c r="C50" s="180" t="s">
        <v>196</v>
      </c>
      <c r="D50" s="209">
        <v>12000</v>
      </c>
      <c r="E50" s="203" t="s">
        <v>142</v>
      </c>
    </row>
    <row r="51" spans="1:5" ht="15" x14ac:dyDescent="0.2">
      <c r="A51" s="179">
        <v>2017</v>
      </c>
      <c r="B51" s="206" t="s">
        <v>450</v>
      </c>
      <c r="C51" s="180" t="s">
        <v>196</v>
      </c>
      <c r="D51" s="209">
        <v>10000</v>
      </c>
      <c r="E51" s="203" t="s">
        <v>148</v>
      </c>
    </row>
    <row r="52" spans="1:5" ht="28" x14ac:dyDescent="0.2">
      <c r="A52" s="179">
        <v>2017</v>
      </c>
      <c r="B52" s="206" t="s">
        <v>451</v>
      </c>
      <c r="C52" s="180" t="s">
        <v>196</v>
      </c>
      <c r="D52" s="209">
        <v>12000</v>
      </c>
      <c r="E52" s="203" t="s">
        <v>142</v>
      </c>
    </row>
    <row r="53" spans="1:5" ht="28" x14ac:dyDescent="0.2">
      <c r="A53" s="179">
        <v>2017</v>
      </c>
      <c r="B53" s="206" t="s">
        <v>452</v>
      </c>
      <c r="C53" s="180" t="s">
        <v>196</v>
      </c>
      <c r="D53" s="209">
        <v>12000</v>
      </c>
      <c r="E53" s="203" t="s">
        <v>142</v>
      </c>
    </row>
    <row r="54" spans="1:5" ht="28" x14ac:dyDescent="0.2">
      <c r="A54" s="179">
        <v>2017</v>
      </c>
      <c r="B54" s="206" t="s">
        <v>453</v>
      </c>
      <c r="C54" s="180" t="s">
        <v>196</v>
      </c>
      <c r="D54" s="209">
        <v>12000</v>
      </c>
      <c r="E54" s="203" t="s">
        <v>142</v>
      </c>
    </row>
    <row r="55" spans="1:5" ht="15" x14ac:dyDescent="0.2">
      <c r="A55" s="179">
        <v>2017</v>
      </c>
      <c r="B55" s="206" t="s">
        <v>454</v>
      </c>
      <c r="C55" s="180" t="s">
        <v>196</v>
      </c>
      <c r="D55" s="209">
        <v>12000</v>
      </c>
      <c r="E55" s="203" t="s">
        <v>142</v>
      </c>
    </row>
    <row r="56" spans="1:5" ht="28" x14ac:dyDescent="0.2">
      <c r="A56" s="179">
        <v>2017</v>
      </c>
      <c r="B56" s="206" t="s">
        <v>455</v>
      </c>
      <c r="C56" s="180" t="s">
        <v>196</v>
      </c>
      <c r="D56" s="209">
        <v>12000</v>
      </c>
      <c r="E56" s="203" t="s">
        <v>142</v>
      </c>
    </row>
    <row r="57" spans="1:5" ht="28" x14ac:dyDescent="0.2">
      <c r="A57" s="179">
        <v>2017</v>
      </c>
      <c r="B57" s="206" t="s">
        <v>456</v>
      </c>
      <c r="C57" s="180" t="s">
        <v>196</v>
      </c>
      <c r="D57" s="209">
        <v>12000</v>
      </c>
      <c r="E57" s="203" t="s">
        <v>142</v>
      </c>
    </row>
    <row r="58" spans="1:5" ht="30" x14ac:dyDescent="0.2">
      <c r="A58" s="169">
        <v>2018</v>
      </c>
      <c r="B58" s="170" t="s">
        <v>506</v>
      </c>
      <c r="C58" s="223" t="s">
        <v>209</v>
      </c>
      <c r="D58" s="210">
        <v>300</v>
      </c>
      <c r="E58" s="204" t="s">
        <v>142</v>
      </c>
    </row>
    <row r="59" spans="1:5" ht="30" x14ac:dyDescent="0.2">
      <c r="A59" s="169">
        <v>2018</v>
      </c>
      <c r="B59" s="170" t="s">
        <v>507</v>
      </c>
      <c r="C59" s="223" t="s">
        <v>209</v>
      </c>
      <c r="D59" s="210">
        <v>300</v>
      </c>
      <c r="E59" s="204" t="s">
        <v>142</v>
      </c>
    </row>
    <row r="60" spans="1:5" ht="45" x14ac:dyDescent="0.2">
      <c r="A60" s="169">
        <v>2018</v>
      </c>
      <c r="B60" s="170" t="s">
        <v>508</v>
      </c>
      <c r="C60" s="170" t="s">
        <v>211</v>
      </c>
      <c r="D60" s="210"/>
      <c r="E60" s="204" t="s">
        <v>148</v>
      </c>
    </row>
    <row r="61" spans="1:5" ht="15" x14ac:dyDescent="0.2">
      <c r="A61" s="169">
        <v>2018</v>
      </c>
      <c r="B61" s="170" t="s">
        <v>509</v>
      </c>
      <c r="C61" s="170" t="s">
        <v>196</v>
      </c>
      <c r="D61" s="210">
        <v>12000</v>
      </c>
      <c r="E61" s="204" t="s">
        <v>142</v>
      </c>
    </row>
    <row r="62" spans="1:5" ht="15" x14ac:dyDescent="0.2">
      <c r="A62" s="169">
        <v>2018</v>
      </c>
      <c r="B62" s="170" t="s">
        <v>510</v>
      </c>
      <c r="C62" s="170" t="s">
        <v>196</v>
      </c>
      <c r="D62" s="210">
        <v>12000</v>
      </c>
      <c r="E62" s="204" t="s">
        <v>142</v>
      </c>
    </row>
    <row r="63" spans="1:5" ht="15" x14ac:dyDescent="0.2">
      <c r="A63" s="169">
        <v>2018</v>
      </c>
      <c r="B63" s="170" t="s">
        <v>510</v>
      </c>
      <c r="C63" s="170" t="s">
        <v>196</v>
      </c>
      <c r="D63" s="210">
        <v>12000</v>
      </c>
      <c r="E63" s="204" t="s">
        <v>142</v>
      </c>
    </row>
    <row r="64" spans="1:5" ht="15" x14ac:dyDescent="0.2">
      <c r="A64" s="169">
        <v>2018</v>
      </c>
      <c r="B64" s="170" t="s">
        <v>511</v>
      </c>
      <c r="C64" s="170" t="s">
        <v>196</v>
      </c>
      <c r="D64" s="210">
        <v>12000</v>
      </c>
      <c r="E64" s="204" t="s">
        <v>142</v>
      </c>
    </row>
    <row r="65" spans="1:5" ht="15" x14ac:dyDescent="0.2">
      <c r="A65" s="169">
        <v>2018</v>
      </c>
      <c r="B65" s="170" t="s">
        <v>512</v>
      </c>
      <c r="C65" s="170" t="s">
        <v>196</v>
      </c>
      <c r="D65" s="210">
        <v>12000</v>
      </c>
      <c r="E65" s="204" t="s">
        <v>142</v>
      </c>
    </row>
    <row r="66" spans="1:5" ht="15" x14ac:dyDescent="0.2">
      <c r="A66" s="169">
        <v>2018</v>
      </c>
      <c r="B66" s="170" t="s">
        <v>513</v>
      </c>
      <c r="C66" s="170" t="s">
        <v>196</v>
      </c>
      <c r="D66" s="210">
        <v>12000</v>
      </c>
      <c r="E66" s="204" t="s">
        <v>148</v>
      </c>
    </row>
    <row r="67" spans="1:5" ht="15" x14ac:dyDescent="0.2">
      <c r="A67" s="169">
        <v>2018</v>
      </c>
      <c r="B67" s="170" t="s">
        <v>514</v>
      </c>
      <c r="C67" s="170" t="s">
        <v>196</v>
      </c>
      <c r="D67" s="210"/>
      <c r="E67" s="204" t="s">
        <v>148</v>
      </c>
    </row>
    <row r="68" spans="1:5" ht="15" x14ac:dyDescent="0.2">
      <c r="A68" s="169">
        <v>2018</v>
      </c>
      <c r="B68" s="170" t="s">
        <v>515</v>
      </c>
      <c r="C68" s="170" t="s">
        <v>196</v>
      </c>
      <c r="D68" s="210">
        <v>12000</v>
      </c>
      <c r="E68" s="204" t="s">
        <v>142</v>
      </c>
    </row>
    <row r="69" spans="1:5" ht="15" x14ac:dyDescent="0.2">
      <c r="A69" s="169">
        <v>2018</v>
      </c>
      <c r="B69" s="170" t="s">
        <v>516</v>
      </c>
      <c r="C69" s="170" t="s">
        <v>196</v>
      </c>
      <c r="D69" s="210">
        <v>12000</v>
      </c>
      <c r="E69" s="204" t="s">
        <v>142</v>
      </c>
    </row>
    <row r="70" spans="1:5" ht="15" x14ac:dyDescent="0.2">
      <c r="A70" s="169">
        <v>2018</v>
      </c>
      <c r="B70" s="170" t="s">
        <v>517</v>
      </c>
      <c r="C70" s="170" t="s">
        <v>196</v>
      </c>
      <c r="D70" s="210">
        <v>12000</v>
      </c>
      <c r="E70" s="204" t="s">
        <v>142</v>
      </c>
    </row>
    <row r="71" spans="1:5" ht="15" x14ac:dyDescent="0.2">
      <c r="A71" s="160"/>
    </row>
    <row r="72" spans="1:5" ht="15" hidden="1" x14ac:dyDescent="0.2">
      <c r="A72" s="160"/>
    </row>
    <row r="73" spans="1:5" ht="15" hidden="1" x14ac:dyDescent="0.2">
      <c r="A73" s="160"/>
    </row>
    <row r="74" spans="1:5" ht="15" hidden="1" x14ac:dyDescent="0.2">
      <c r="A74" s="160"/>
    </row>
    <row r="75" spans="1:5" ht="15" hidden="1" x14ac:dyDescent="0.2">
      <c r="A75" s="160"/>
    </row>
    <row r="76" spans="1:5" ht="15" hidden="1" x14ac:dyDescent="0.2">
      <c r="A76" s="160"/>
    </row>
    <row r="77" spans="1:5" ht="15" hidden="1" x14ac:dyDescent="0.2">
      <c r="A77" s="160"/>
    </row>
    <row r="78" spans="1:5" ht="15" hidden="1" x14ac:dyDescent="0.2">
      <c r="A78" s="160"/>
    </row>
    <row r="79" spans="1:5" ht="15" hidden="1" x14ac:dyDescent="0.2">
      <c r="A79" s="160"/>
    </row>
    <row r="80" spans="1:5" ht="15" hidden="1" x14ac:dyDescent="0.2">
      <c r="A80" s="160"/>
    </row>
    <row r="81" spans="1:1" ht="15" hidden="1" x14ac:dyDescent="0.2">
      <c r="A81" s="160"/>
    </row>
    <row r="82" spans="1:1" ht="15" hidden="1" x14ac:dyDescent="0.2">
      <c r="A82" s="160"/>
    </row>
    <row r="83" spans="1:1" ht="15" hidden="1" x14ac:dyDescent="0.2">
      <c r="A83" s="160"/>
    </row>
    <row r="84" spans="1:1" ht="15" hidden="1" x14ac:dyDescent="0.2">
      <c r="A84" s="160"/>
    </row>
    <row r="85" spans="1:1" ht="15" hidden="1" x14ac:dyDescent="0.2">
      <c r="A85" s="160"/>
    </row>
    <row r="86" spans="1:1" ht="15" hidden="1" x14ac:dyDescent="0.2">
      <c r="A86" s="160"/>
    </row>
    <row r="87" spans="1:1" ht="15" hidden="1" x14ac:dyDescent="0.2">
      <c r="A87" s="160"/>
    </row>
    <row r="88" spans="1:1" ht="15" hidden="1" x14ac:dyDescent="0.2">
      <c r="A88" s="160"/>
    </row>
    <row r="89" spans="1:1" ht="15" hidden="1" x14ac:dyDescent="0.2">
      <c r="A89" s="160"/>
    </row>
    <row r="90" spans="1:1" ht="15" hidden="1" x14ac:dyDescent="0.2">
      <c r="A90" s="160"/>
    </row>
    <row r="91" spans="1:1" ht="15" hidden="1" x14ac:dyDescent="0.2">
      <c r="A91" s="160"/>
    </row>
    <row r="92" spans="1:1" ht="15" hidden="1" x14ac:dyDescent="0.2">
      <c r="A92" s="160"/>
    </row>
    <row r="93" spans="1:1" ht="15" hidden="1" x14ac:dyDescent="0.2">
      <c r="A93" s="160"/>
    </row>
    <row r="94" spans="1:1" ht="15" hidden="1" x14ac:dyDescent="0.2">
      <c r="A94" s="160"/>
    </row>
    <row r="95" spans="1:1" ht="15" hidden="1" x14ac:dyDescent="0.2">
      <c r="A95" s="160"/>
    </row>
    <row r="96" spans="1:1" ht="15" hidden="1" x14ac:dyDescent="0.2">
      <c r="A96" s="160"/>
    </row>
    <row r="97" spans="1:1" ht="15" hidden="1" x14ac:dyDescent="0.2">
      <c r="A97" s="160"/>
    </row>
    <row r="98" spans="1:1" ht="15" hidden="1" x14ac:dyDescent="0.2">
      <c r="A98" s="160"/>
    </row>
    <row r="99" spans="1:1" ht="15" hidden="1" x14ac:dyDescent="0.2">
      <c r="A99" s="160"/>
    </row>
    <row r="100" spans="1:1" ht="15" hidden="1" x14ac:dyDescent="0.2">
      <c r="A100" s="160"/>
    </row>
    <row r="101" spans="1:1" ht="15" hidden="1" x14ac:dyDescent="0.2">
      <c r="A101" s="160"/>
    </row>
    <row r="102" spans="1:1" ht="15" hidden="1" x14ac:dyDescent="0.2">
      <c r="A102" s="160"/>
    </row>
    <row r="103" spans="1:1" ht="15" hidden="1" x14ac:dyDescent="0.2">
      <c r="A103" s="160"/>
    </row>
    <row r="104" spans="1:1" ht="15" hidden="1" x14ac:dyDescent="0.2">
      <c r="A104" s="160"/>
    </row>
    <row r="105" spans="1:1" ht="15" hidden="1" x14ac:dyDescent="0.2">
      <c r="A105" s="160"/>
    </row>
    <row r="106" spans="1:1" ht="15" hidden="1" x14ac:dyDescent="0.2">
      <c r="A106" s="160"/>
    </row>
    <row r="107" spans="1:1" ht="15" hidden="1" x14ac:dyDescent="0.2">
      <c r="A107" s="160"/>
    </row>
    <row r="108" spans="1:1" ht="15" hidden="1" x14ac:dyDescent="0.2">
      <c r="A108" s="160"/>
    </row>
    <row r="109" spans="1:1" ht="15" hidden="1" x14ac:dyDescent="0.2">
      <c r="A109" s="160"/>
    </row>
    <row r="110" spans="1:1" ht="15" hidden="1" x14ac:dyDescent="0.2">
      <c r="A110" s="160"/>
    </row>
    <row r="111" spans="1:1" ht="15" hidden="1" x14ac:dyDescent="0.2">
      <c r="A111" s="160"/>
    </row>
    <row r="112" spans="1:1" ht="15" hidden="1" x14ac:dyDescent="0.2"/>
    <row r="113" ht="15" hidden="1" x14ac:dyDescent="0.2"/>
    <row r="114" ht="15" hidden="1" x14ac:dyDescent="0.2"/>
    <row r="115" ht="15" hidden="1" x14ac:dyDescent="0.2"/>
    <row r="116" ht="15" hidden="1" x14ac:dyDescent="0.2"/>
    <row r="117" ht="15" hidden="1" x14ac:dyDescent="0.2"/>
    <row r="118" ht="15" hidden="1" x14ac:dyDescent="0.2"/>
    <row r="119" ht="15" hidden="1" x14ac:dyDescent="0.2"/>
    <row r="120" ht="15" hidden="1" x14ac:dyDescent="0.2"/>
    <row r="121" ht="15" hidden="1" x14ac:dyDescent="0.2"/>
    <row r="122" ht="15" hidden="1" x14ac:dyDescent="0.2"/>
    <row r="123" ht="15" hidden="1" x14ac:dyDescent="0.2"/>
    <row r="124" ht="15" hidden="1" x14ac:dyDescent="0.2"/>
    <row r="125" ht="15" hidden="1" x14ac:dyDescent="0.2"/>
    <row r="126" ht="15" hidden="1" x14ac:dyDescent="0.2"/>
    <row r="127" ht="15" hidden="1" x14ac:dyDescent="0.2"/>
    <row r="128" ht="15" hidden="1" x14ac:dyDescent="0.2"/>
    <row r="129" ht="15" hidden="1" x14ac:dyDescent="0.2"/>
    <row r="130" ht="15" hidden="1" x14ac:dyDescent="0.2"/>
    <row r="131" ht="15" hidden="1" x14ac:dyDescent="0.2"/>
    <row r="132" ht="15" hidden="1" x14ac:dyDescent="0.2"/>
    <row r="133" ht="15" hidden="1" x14ac:dyDescent="0.2"/>
    <row r="134" ht="15" hidden="1" x14ac:dyDescent="0.2"/>
    <row r="135" ht="15" hidden="1" x14ac:dyDescent="0.2"/>
    <row r="136" ht="15" hidden="1" x14ac:dyDescent="0.2"/>
    <row r="137" ht="15" hidden="1" x14ac:dyDescent="0.2"/>
    <row r="138" ht="15" hidden="1" x14ac:dyDescent="0.2"/>
    <row r="139" ht="15" hidden="1" x14ac:dyDescent="0.2"/>
    <row r="140" ht="15" hidden="1" x14ac:dyDescent="0.2"/>
    <row r="141" ht="15" hidden="1" x14ac:dyDescent="0.2"/>
    <row r="142" ht="15" hidden="1" x14ac:dyDescent="0.2"/>
    <row r="143" ht="15" hidden="1" x14ac:dyDescent="0.2"/>
    <row r="144" ht="15" hidden="1" x14ac:dyDescent="0.2"/>
    <row r="145" ht="15" hidden="1" x14ac:dyDescent="0.2"/>
    <row r="146" ht="15" hidden="1" x14ac:dyDescent="0.2"/>
    <row r="147" ht="15" hidden="1" x14ac:dyDescent="0.2"/>
    <row r="148" ht="15" hidden="1" x14ac:dyDescent="0.2"/>
    <row r="149" ht="15" hidden="1" x14ac:dyDescent="0.2"/>
    <row r="150" ht="15" hidden="1" x14ac:dyDescent="0.2"/>
    <row r="151" ht="15" hidden="1" x14ac:dyDescent="0.2"/>
    <row r="152" ht="15" hidden="1" x14ac:dyDescent="0.2"/>
    <row r="153" ht="15" hidden="1" x14ac:dyDescent="0.2"/>
  </sheetData>
  <sheetProtection algorithmName="SHA-512" hashValue="ow12r/lh7DiUI6fyHomY+2XietZXNNCnROdnNEaopahv13OG0n7VuOAbVzTuGHf6huPqymh343lJJY+8OaGBTg==" saltValue="RbEMJ4FoMoTruvw+Uxg0zA==" spinCount="100000" sheet="1" objects="1" scenarios="1" insertRows="0"/>
  <mergeCells count="2">
    <mergeCell ref="A1:I1"/>
    <mergeCell ref="B2:C2"/>
  </mergeCells>
  <dataValidations count="3">
    <dataValidation type="list" allowBlank="1" showInputMessage="1" showErrorMessage="1" sqref="A4:A70">
      <formula1>Jahr</formula1>
    </dataValidation>
    <dataValidation type="list" allowBlank="1" showInputMessage="1" showErrorMessage="1" sqref="E4:E70">
      <formula1>Raum</formula1>
    </dataValidation>
    <dataValidation type="list" allowBlank="1" showInputMessage="1" showErrorMessage="1" sqref="C4:C70">
      <formula1>Öffentlichkeitsarbeit</formula1>
    </dataValidation>
  </dataValidations>
  <pageMargins left="0.70866141732283472" right="0.70866141732283472" top="0.78740157480314965" bottom="0.78740157480314965" header="0.31496062992125984" footer="0.31496062992125984"/>
  <pageSetup paperSize="9" scale="8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153"/>
  <sheetViews>
    <sheetView topLeftCell="B1" workbookViewId="0">
      <pane ySplit="3" topLeftCell="A46" activePane="bottomLeft" state="frozen"/>
      <selection activeCell="B8" sqref="B8"/>
      <selection pane="bottomLeft" activeCell="C70" sqref="C70"/>
    </sheetView>
  </sheetViews>
  <sheetFormatPr baseColWidth="10" defaultColWidth="0" defaultRowHeight="0" customHeight="1" zeroHeight="1" x14ac:dyDescent="0.2"/>
  <cols>
    <col min="1" max="1" width="4.6640625" style="161" customWidth="1"/>
    <col min="2" max="2" width="40.33203125" style="124" customWidth="1"/>
    <col min="3" max="3" width="43.83203125" style="124" customWidth="1"/>
    <col min="4" max="4" width="26.6640625" style="211" customWidth="1"/>
    <col min="5" max="5" width="20.1640625" style="205" customWidth="1"/>
    <col min="6" max="6" width="3" style="124" customWidth="1"/>
    <col min="7" max="11" width="11" style="124" hidden="1" customWidth="1"/>
    <col min="12" max="13" width="3.1640625" style="124" hidden="1" customWidth="1"/>
    <col min="14" max="16384" width="0" style="124" hidden="1"/>
  </cols>
  <sheetData>
    <row r="1" spans="1:9" ht="19" x14ac:dyDescent="0.2">
      <c r="A1" s="224" t="s">
        <v>99</v>
      </c>
      <c r="B1" s="225"/>
      <c r="C1" s="225"/>
      <c r="D1" s="225"/>
      <c r="E1" s="225"/>
      <c r="F1" s="225"/>
      <c r="G1" s="225"/>
      <c r="H1" s="225"/>
      <c r="I1" s="225"/>
    </row>
    <row r="2" spans="1:9" ht="15" x14ac:dyDescent="0.2">
      <c r="A2" s="155" t="s">
        <v>56</v>
      </c>
      <c r="B2" s="256" t="s">
        <v>100</v>
      </c>
      <c r="C2" s="256"/>
      <c r="D2" s="207" t="s">
        <v>101</v>
      </c>
      <c r="E2" s="201" t="s">
        <v>102</v>
      </c>
    </row>
    <row r="3" spans="1:9" ht="50" x14ac:dyDescent="0.2">
      <c r="A3" s="125" t="s">
        <v>252</v>
      </c>
      <c r="B3" s="167" t="s">
        <v>103</v>
      </c>
      <c r="C3" s="168" t="s">
        <v>259</v>
      </c>
      <c r="D3" s="208" t="s">
        <v>104</v>
      </c>
      <c r="E3" s="202" t="s">
        <v>260</v>
      </c>
    </row>
    <row r="4" spans="1:9" ht="28" x14ac:dyDescent="0.2">
      <c r="A4" s="179">
        <v>2015</v>
      </c>
      <c r="B4" s="206" t="s">
        <v>338</v>
      </c>
      <c r="C4" s="180" t="s">
        <v>196</v>
      </c>
      <c r="D4" s="209">
        <v>10640</v>
      </c>
      <c r="E4" s="203" t="s">
        <v>142</v>
      </c>
    </row>
    <row r="5" spans="1:9" ht="15" x14ac:dyDescent="0.2">
      <c r="A5" s="179">
        <v>2015</v>
      </c>
      <c r="B5" s="206" t="s">
        <v>339</v>
      </c>
      <c r="C5" s="180" t="s">
        <v>196</v>
      </c>
      <c r="D5" s="209">
        <v>10848</v>
      </c>
      <c r="E5" s="203" t="s">
        <v>142</v>
      </c>
    </row>
    <row r="6" spans="1:9" ht="15" x14ac:dyDescent="0.2">
      <c r="A6" s="179">
        <v>2015</v>
      </c>
      <c r="B6" s="206" t="s">
        <v>340</v>
      </c>
      <c r="C6" s="180"/>
      <c r="D6" s="209">
        <v>20</v>
      </c>
      <c r="E6" s="203" t="s">
        <v>341</v>
      </c>
    </row>
    <row r="7" spans="1:9" ht="28" x14ac:dyDescent="0.2">
      <c r="A7" s="179">
        <v>2016</v>
      </c>
      <c r="B7" s="206" t="s">
        <v>342</v>
      </c>
      <c r="C7" s="180" t="s">
        <v>196</v>
      </c>
      <c r="D7" s="209">
        <v>11394</v>
      </c>
      <c r="E7" s="203" t="s">
        <v>142</v>
      </c>
    </row>
    <row r="8" spans="1:9" ht="28" x14ac:dyDescent="0.2">
      <c r="A8" s="179">
        <v>2016</v>
      </c>
      <c r="B8" s="206" t="s">
        <v>343</v>
      </c>
      <c r="C8" s="180" t="s">
        <v>196</v>
      </c>
      <c r="D8" s="209">
        <v>10436</v>
      </c>
      <c r="E8" s="203" t="s">
        <v>142</v>
      </c>
    </row>
    <row r="9" spans="1:9" ht="42" x14ac:dyDescent="0.2">
      <c r="A9" s="179">
        <v>2016</v>
      </c>
      <c r="B9" s="206" t="s">
        <v>344</v>
      </c>
      <c r="C9" s="180" t="s">
        <v>203</v>
      </c>
      <c r="D9" s="209"/>
      <c r="E9" s="203" t="s">
        <v>345</v>
      </c>
    </row>
    <row r="10" spans="1:9" ht="56" x14ac:dyDescent="0.2">
      <c r="A10" s="179">
        <v>2016</v>
      </c>
      <c r="B10" s="206" t="s">
        <v>346</v>
      </c>
      <c r="C10" s="180"/>
      <c r="D10" s="209"/>
      <c r="E10" s="203"/>
    </row>
    <row r="11" spans="1:9" ht="28" x14ac:dyDescent="0.2">
      <c r="A11" s="179">
        <v>2016</v>
      </c>
      <c r="B11" s="206" t="s">
        <v>347</v>
      </c>
      <c r="C11" s="180" t="s">
        <v>196</v>
      </c>
      <c r="D11" s="209">
        <v>10772</v>
      </c>
      <c r="E11" s="203" t="s">
        <v>142</v>
      </c>
    </row>
    <row r="12" spans="1:9" ht="28" x14ac:dyDescent="0.2">
      <c r="A12" s="179">
        <v>2016</v>
      </c>
      <c r="B12" s="206" t="s">
        <v>348</v>
      </c>
      <c r="C12" s="180" t="s">
        <v>214</v>
      </c>
      <c r="D12" s="209"/>
      <c r="E12" s="203" t="s">
        <v>345</v>
      </c>
    </row>
    <row r="13" spans="1:9" ht="28" x14ac:dyDescent="0.2">
      <c r="A13" s="179">
        <v>2016</v>
      </c>
      <c r="B13" s="206" t="s">
        <v>349</v>
      </c>
      <c r="C13" s="180" t="s">
        <v>196</v>
      </c>
      <c r="D13" s="209">
        <v>11394</v>
      </c>
      <c r="E13" s="203" t="s">
        <v>142</v>
      </c>
    </row>
    <row r="14" spans="1:9" ht="28" x14ac:dyDescent="0.2">
      <c r="A14" s="179">
        <v>2016</v>
      </c>
      <c r="B14" s="206" t="s">
        <v>350</v>
      </c>
      <c r="C14" s="180" t="s">
        <v>196</v>
      </c>
      <c r="D14" s="209">
        <v>11394</v>
      </c>
      <c r="E14" s="203" t="s">
        <v>142</v>
      </c>
    </row>
    <row r="15" spans="1:9" ht="28" x14ac:dyDescent="0.2">
      <c r="A15" s="179">
        <v>2016</v>
      </c>
      <c r="B15" s="206" t="s">
        <v>351</v>
      </c>
      <c r="C15" s="180"/>
      <c r="D15" s="209"/>
      <c r="E15" s="203" t="s">
        <v>345</v>
      </c>
    </row>
    <row r="16" spans="1:9" ht="15" x14ac:dyDescent="0.2">
      <c r="A16" s="179">
        <v>2016</v>
      </c>
      <c r="B16" s="206" t="s">
        <v>352</v>
      </c>
      <c r="C16" s="180"/>
      <c r="D16" s="209">
        <v>150</v>
      </c>
      <c r="E16" s="203" t="s">
        <v>345</v>
      </c>
    </row>
    <row r="17" spans="1:5" ht="28" x14ac:dyDescent="0.2">
      <c r="A17" s="179">
        <v>2016</v>
      </c>
      <c r="B17" s="206" t="s">
        <v>353</v>
      </c>
      <c r="C17" s="180" t="s">
        <v>196</v>
      </c>
      <c r="D17" s="209">
        <v>12030</v>
      </c>
      <c r="E17" s="203" t="s">
        <v>142</v>
      </c>
    </row>
    <row r="18" spans="1:5" ht="28" x14ac:dyDescent="0.2">
      <c r="A18" s="179">
        <v>2016</v>
      </c>
      <c r="B18" s="206" t="s">
        <v>354</v>
      </c>
      <c r="C18" s="180" t="s">
        <v>196</v>
      </c>
      <c r="D18" s="209">
        <v>11221</v>
      </c>
      <c r="E18" s="203" t="s">
        <v>142</v>
      </c>
    </row>
    <row r="19" spans="1:5" ht="28" x14ac:dyDescent="0.2">
      <c r="A19" s="179">
        <v>2016</v>
      </c>
      <c r="B19" s="206" t="s">
        <v>355</v>
      </c>
      <c r="C19" s="180" t="s">
        <v>196</v>
      </c>
      <c r="D19" s="209">
        <v>10371</v>
      </c>
      <c r="E19" s="203" t="s">
        <v>142</v>
      </c>
    </row>
    <row r="20" spans="1:5" ht="28" x14ac:dyDescent="0.2">
      <c r="A20" s="179">
        <v>2016</v>
      </c>
      <c r="B20" s="206" t="s">
        <v>356</v>
      </c>
      <c r="C20" s="180" t="s">
        <v>196</v>
      </c>
      <c r="D20" s="209">
        <v>10371</v>
      </c>
      <c r="E20" s="203" t="s">
        <v>142</v>
      </c>
    </row>
    <row r="21" spans="1:5" ht="28" x14ac:dyDescent="0.2">
      <c r="A21" s="179">
        <v>2016</v>
      </c>
      <c r="B21" s="206" t="s">
        <v>357</v>
      </c>
      <c r="C21" s="180" t="s">
        <v>196</v>
      </c>
      <c r="D21" s="209">
        <v>10371</v>
      </c>
      <c r="E21" s="203" t="s">
        <v>142</v>
      </c>
    </row>
    <row r="22" spans="1:5" ht="42" x14ac:dyDescent="0.2">
      <c r="A22" s="179">
        <v>2016</v>
      </c>
      <c r="B22" s="206" t="s">
        <v>358</v>
      </c>
      <c r="C22" s="180" t="s">
        <v>196</v>
      </c>
      <c r="D22" s="209" t="s">
        <v>359</v>
      </c>
      <c r="E22" s="203" t="s">
        <v>142</v>
      </c>
    </row>
    <row r="23" spans="1:5" ht="28" x14ac:dyDescent="0.2">
      <c r="A23" s="179">
        <v>2016</v>
      </c>
      <c r="B23" s="206" t="s">
        <v>360</v>
      </c>
      <c r="C23" s="180" t="s">
        <v>196</v>
      </c>
      <c r="D23" s="209">
        <v>10371</v>
      </c>
      <c r="E23" s="203" t="s">
        <v>142</v>
      </c>
    </row>
    <row r="24" spans="1:5" ht="28" x14ac:dyDescent="0.2">
      <c r="A24" s="179">
        <v>2016</v>
      </c>
      <c r="B24" s="206" t="s">
        <v>361</v>
      </c>
      <c r="C24" s="180" t="s">
        <v>196</v>
      </c>
      <c r="D24" s="209" t="s">
        <v>362</v>
      </c>
      <c r="E24" s="203" t="s">
        <v>142</v>
      </c>
    </row>
    <row r="25" spans="1:5" ht="28" x14ac:dyDescent="0.2">
      <c r="A25" s="179">
        <v>2016</v>
      </c>
      <c r="B25" s="206" t="s">
        <v>363</v>
      </c>
      <c r="C25" s="180" t="s">
        <v>196</v>
      </c>
      <c r="D25" s="209">
        <v>10226</v>
      </c>
      <c r="E25" s="203" t="s">
        <v>142</v>
      </c>
    </row>
    <row r="26" spans="1:5" ht="15" x14ac:dyDescent="0.2">
      <c r="A26" s="179">
        <v>2016</v>
      </c>
      <c r="B26" s="206" t="s">
        <v>323</v>
      </c>
      <c r="C26" s="180" t="s">
        <v>214</v>
      </c>
      <c r="D26" s="209" t="s">
        <v>364</v>
      </c>
      <c r="E26" s="203" t="s">
        <v>365</v>
      </c>
    </row>
    <row r="27" spans="1:5" ht="15" x14ac:dyDescent="0.2">
      <c r="A27" s="179">
        <v>2016</v>
      </c>
      <c r="B27" s="206" t="s">
        <v>329</v>
      </c>
      <c r="C27" s="180" t="s">
        <v>214</v>
      </c>
      <c r="D27" s="209" t="s">
        <v>330</v>
      </c>
      <c r="E27" s="203" t="s">
        <v>366</v>
      </c>
    </row>
    <row r="28" spans="1:5" ht="15" x14ac:dyDescent="0.2">
      <c r="A28" s="179">
        <v>2016</v>
      </c>
      <c r="B28" s="206" t="s">
        <v>333</v>
      </c>
      <c r="C28" s="180" t="s">
        <v>214</v>
      </c>
      <c r="D28" s="209" t="s">
        <v>367</v>
      </c>
      <c r="E28" s="203" t="s">
        <v>368</v>
      </c>
    </row>
    <row r="29" spans="1:5" ht="28" x14ac:dyDescent="0.2">
      <c r="A29" s="179">
        <v>2017</v>
      </c>
      <c r="B29" s="206" t="s">
        <v>432</v>
      </c>
      <c r="C29" s="180" t="s">
        <v>218</v>
      </c>
      <c r="D29" s="209">
        <v>50</v>
      </c>
      <c r="E29" s="203" t="s">
        <v>148</v>
      </c>
    </row>
    <row r="30" spans="1:5" ht="28" x14ac:dyDescent="0.2">
      <c r="A30" s="179">
        <v>2017</v>
      </c>
      <c r="B30" s="206" t="s">
        <v>415</v>
      </c>
      <c r="C30" s="180" t="s">
        <v>218</v>
      </c>
      <c r="D30" s="209">
        <v>30</v>
      </c>
      <c r="E30" s="203" t="s">
        <v>148</v>
      </c>
    </row>
    <row r="31" spans="1:5" ht="15" x14ac:dyDescent="0.2">
      <c r="A31" s="179">
        <v>2017</v>
      </c>
      <c r="B31" s="206" t="s">
        <v>417</v>
      </c>
      <c r="C31" s="180" t="s">
        <v>218</v>
      </c>
      <c r="D31" s="209" t="s">
        <v>312</v>
      </c>
      <c r="E31" s="203" t="s">
        <v>142</v>
      </c>
    </row>
    <row r="32" spans="1:5" ht="15" x14ac:dyDescent="0.2">
      <c r="A32" s="179">
        <v>2017</v>
      </c>
      <c r="B32" s="206" t="s">
        <v>419</v>
      </c>
      <c r="C32" s="180" t="s">
        <v>214</v>
      </c>
      <c r="D32" s="209" t="s">
        <v>364</v>
      </c>
      <c r="E32" s="203" t="s">
        <v>148</v>
      </c>
    </row>
    <row r="33" spans="1:5" ht="28" x14ac:dyDescent="0.2">
      <c r="A33" s="179">
        <v>2017</v>
      </c>
      <c r="B33" s="206" t="s">
        <v>422</v>
      </c>
      <c r="C33" s="180" t="s">
        <v>218</v>
      </c>
      <c r="D33" s="209">
        <v>30</v>
      </c>
      <c r="E33" s="203" t="s">
        <v>130</v>
      </c>
    </row>
    <row r="34" spans="1:5" ht="28" x14ac:dyDescent="0.2">
      <c r="A34" s="179">
        <v>2017</v>
      </c>
      <c r="B34" s="206" t="s">
        <v>433</v>
      </c>
      <c r="C34" s="180" t="s">
        <v>196</v>
      </c>
      <c r="D34" s="209">
        <v>12000</v>
      </c>
      <c r="E34" s="203" t="s">
        <v>142</v>
      </c>
    </row>
    <row r="35" spans="1:5" ht="42" x14ac:dyDescent="0.2">
      <c r="A35" s="179">
        <v>2017</v>
      </c>
      <c r="B35" s="206" t="s">
        <v>434</v>
      </c>
      <c r="C35" s="180" t="s">
        <v>196</v>
      </c>
      <c r="D35" s="209">
        <v>12000</v>
      </c>
      <c r="E35" s="203" t="s">
        <v>142</v>
      </c>
    </row>
    <row r="36" spans="1:5" ht="28" x14ac:dyDescent="0.2">
      <c r="A36" s="179">
        <v>2017</v>
      </c>
      <c r="B36" s="206" t="s">
        <v>435</v>
      </c>
      <c r="C36" s="180" t="s">
        <v>196</v>
      </c>
      <c r="D36" s="209">
        <v>12000</v>
      </c>
      <c r="E36" s="203" t="s">
        <v>142</v>
      </c>
    </row>
    <row r="37" spans="1:5" ht="28" x14ac:dyDescent="0.2">
      <c r="A37" s="179">
        <v>2017</v>
      </c>
      <c r="B37" s="206" t="s">
        <v>436</v>
      </c>
      <c r="C37" s="180" t="s">
        <v>196</v>
      </c>
      <c r="D37" s="209">
        <v>12000</v>
      </c>
      <c r="E37" s="203" t="s">
        <v>142</v>
      </c>
    </row>
    <row r="38" spans="1:5" ht="15" x14ac:dyDescent="0.2">
      <c r="A38" s="179">
        <v>2017</v>
      </c>
      <c r="B38" s="206" t="s">
        <v>437</v>
      </c>
      <c r="C38" s="180" t="s">
        <v>196</v>
      </c>
      <c r="D38" s="209">
        <v>12000</v>
      </c>
      <c r="E38" s="203" t="s">
        <v>142</v>
      </c>
    </row>
    <row r="39" spans="1:5" ht="28" x14ac:dyDescent="0.2">
      <c r="A39" s="179">
        <v>2017</v>
      </c>
      <c r="B39" s="206" t="s">
        <v>438</v>
      </c>
      <c r="C39" s="180" t="s">
        <v>196</v>
      </c>
      <c r="D39" s="209">
        <v>12000</v>
      </c>
      <c r="E39" s="203" t="s">
        <v>142</v>
      </c>
    </row>
    <row r="40" spans="1:5" ht="15" x14ac:dyDescent="0.2">
      <c r="A40" s="179">
        <v>2017</v>
      </c>
      <c r="B40" s="206" t="s">
        <v>439</v>
      </c>
      <c r="C40" s="180" t="s">
        <v>196</v>
      </c>
      <c r="D40" s="209">
        <v>12000</v>
      </c>
      <c r="E40" s="203" t="s">
        <v>142</v>
      </c>
    </row>
    <row r="41" spans="1:5" ht="28" x14ac:dyDescent="0.2">
      <c r="A41" s="179">
        <v>2017</v>
      </c>
      <c r="B41" s="206" t="s">
        <v>440</v>
      </c>
      <c r="C41" s="180" t="s">
        <v>196</v>
      </c>
      <c r="D41" s="209">
        <v>12000</v>
      </c>
      <c r="E41" s="203" t="s">
        <v>142</v>
      </c>
    </row>
    <row r="42" spans="1:5" ht="28" x14ac:dyDescent="0.2">
      <c r="A42" s="179">
        <v>2017</v>
      </c>
      <c r="B42" s="206" t="s">
        <v>441</v>
      </c>
      <c r="C42" s="180" t="s">
        <v>196</v>
      </c>
      <c r="D42" s="209">
        <v>12000</v>
      </c>
      <c r="E42" s="203" t="s">
        <v>142</v>
      </c>
    </row>
    <row r="43" spans="1:5" ht="28" x14ac:dyDescent="0.2">
      <c r="A43" s="179">
        <v>2017</v>
      </c>
      <c r="B43" s="206" t="s">
        <v>442</v>
      </c>
      <c r="C43" s="180" t="s">
        <v>196</v>
      </c>
      <c r="D43" s="209">
        <v>20000</v>
      </c>
      <c r="E43" s="203" t="s">
        <v>142</v>
      </c>
    </row>
    <row r="44" spans="1:5" ht="28" x14ac:dyDescent="0.2">
      <c r="A44" s="179">
        <v>2017</v>
      </c>
      <c r="B44" s="206" t="s">
        <v>443</v>
      </c>
      <c r="C44" s="180" t="s">
        <v>196</v>
      </c>
      <c r="D44" s="209">
        <v>12000</v>
      </c>
      <c r="E44" s="203" t="s">
        <v>148</v>
      </c>
    </row>
    <row r="45" spans="1:5" ht="28" x14ac:dyDescent="0.2">
      <c r="A45" s="179">
        <v>2017</v>
      </c>
      <c r="B45" s="206" t="s">
        <v>444</v>
      </c>
      <c r="C45" s="180" t="s">
        <v>196</v>
      </c>
      <c r="D45" s="209">
        <v>12000</v>
      </c>
      <c r="E45" s="203" t="s">
        <v>148</v>
      </c>
    </row>
    <row r="46" spans="1:5" ht="28" x14ac:dyDescent="0.2">
      <c r="A46" s="179">
        <v>2017</v>
      </c>
      <c r="B46" s="206" t="s">
        <v>445</v>
      </c>
      <c r="C46" s="180" t="s">
        <v>196</v>
      </c>
      <c r="D46" s="209">
        <v>12000</v>
      </c>
      <c r="E46" s="203" t="s">
        <v>148</v>
      </c>
    </row>
    <row r="47" spans="1:5" ht="42" x14ac:dyDescent="0.2">
      <c r="A47" s="179">
        <v>2017</v>
      </c>
      <c r="B47" s="206" t="s">
        <v>446</v>
      </c>
      <c r="C47" s="180" t="s">
        <v>196</v>
      </c>
      <c r="D47" s="209">
        <v>12000</v>
      </c>
      <c r="E47" s="203" t="s">
        <v>142</v>
      </c>
    </row>
    <row r="48" spans="1:5" ht="28" x14ac:dyDescent="0.2">
      <c r="A48" s="179">
        <v>2017</v>
      </c>
      <c r="B48" s="206" t="s">
        <v>447</v>
      </c>
      <c r="C48" s="180" t="s">
        <v>196</v>
      </c>
      <c r="D48" s="209">
        <v>12000</v>
      </c>
      <c r="E48" s="203" t="s">
        <v>142</v>
      </c>
    </row>
    <row r="49" spans="1:5" ht="28" x14ac:dyDescent="0.2">
      <c r="A49" s="179">
        <v>2017</v>
      </c>
      <c r="B49" s="206" t="s">
        <v>448</v>
      </c>
      <c r="C49" s="180" t="s">
        <v>196</v>
      </c>
      <c r="D49" s="209">
        <v>12000</v>
      </c>
      <c r="E49" s="203" t="s">
        <v>142</v>
      </c>
    </row>
    <row r="50" spans="1:5" ht="15" x14ac:dyDescent="0.2">
      <c r="A50" s="179">
        <v>2017</v>
      </c>
      <c r="B50" s="206" t="s">
        <v>449</v>
      </c>
      <c r="C50" s="180" t="s">
        <v>196</v>
      </c>
      <c r="D50" s="209">
        <v>12000</v>
      </c>
      <c r="E50" s="203" t="s">
        <v>142</v>
      </c>
    </row>
    <row r="51" spans="1:5" ht="15" x14ac:dyDescent="0.2">
      <c r="A51" s="179">
        <v>2017</v>
      </c>
      <c r="B51" s="206" t="s">
        <v>450</v>
      </c>
      <c r="C51" s="180" t="s">
        <v>196</v>
      </c>
      <c r="D51" s="209">
        <v>10000</v>
      </c>
      <c r="E51" s="203" t="s">
        <v>148</v>
      </c>
    </row>
    <row r="52" spans="1:5" ht="28" x14ac:dyDescent="0.2">
      <c r="A52" s="179">
        <v>2017</v>
      </c>
      <c r="B52" s="206" t="s">
        <v>451</v>
      </c>
      <c r="C52" s="180" t="s">
        <v>196</v>
      </c>
      <c r="D52" s="209">
        <v>12000</v>
      </c>
      <c r="E52" s="203" t="s">
        <v>142</v>
      </c>
    </row>
    <row r="53" spans="1:5" ht="28" x14ac:dyDescent="0.2">
      <c r="A53" s="179">
        <v>2017</v>
      </c>
      <c r="B53" s="206" t="s">
        <v>452</v>
      </c>
      <c r="C53" s="180" t="s">
        <v>196</v>
      </c>
      <c r="D53" s="209">
        <v>12000</v>
      </c>
      <c r="E53" s="203" t="s">
        <v>142</v>
      </c>
    </row>
    <row r="54" spans="1:5" ht="28" x14ac:dyDescent="0.2">
      <c r="A54" s="179">
        <v>2017</v>
      </c>
      <c r="B54" s="206" t="s">
        <v>453</v>
      </c>
      <c r="C54" s="180" t="s">
        <v>196</v>
      </c>
      <c r="D54" s="209">
        <v>12000</v>
      </c>
      <c r="E54" s="203" t="s">
        <v>142</v>
      </c>
    </row>
    <row r="55" spans="1:5" ht="15" x14ac:dyDescent="0.2">
      <c r="A55" s="179">
        <v>2017</v>
      </c>
      <c r="B55" s="206" t="s">
        <v>454</v>
      </c>
      <c r="C55" s="180" t="s">
        <v>196</v>
      </c>
      <c r="D55" s="209">
        <v>12000</v>
      </c>
      <c r="E55" s="203" t="s">
        <v>142</v>
      </c>
    </row>
    <row r="56" spans="1:5" ht="28" x14ac:dyDescent="0.2">
      <c r="A56" s="179">
        <v>2017</v>
      </c>
      <c r="B56" s="206" t="s">
        <v>455</v>
      </c>
      <c r="C56" s="180" t="s">
        <v>196</v>
      </c>
      <c r="D56" s="209">
        <v>12000</v>
      </c>
      <c r="E56" s="203" t="s">
        <v>142</v>
      </c>
    </row>
    <row r="57" spans="1:5" ht="28" x14ac:dyDescent="0.2">
      <c r="A57" s="179">
        <v>2017</v>
      </c>
      <c r="B57" s="206" t="s">
        <v>456</v>
      </c>
      <c r="C57" s="180" t="s">
        <v>196</v>
      </c>
      <c r="D57" s="209">
        <v>12000</v>
      </c>
      <c r="E57" s="203" t="s">
        <v>142</v>
      </c>
    </row>
    <row r="58" spans="1:5" ht="15" x14ac:dyDescent="0.2">
      <c r="A58" s="169">
        <v>2018</v>
      </c>
      <c r="B58" s="219" t="s">
        <v>554</v>
      </c>
      <c r="C58" s="170" t="s">
        <v>196</v>
      </c>
      <c r="D58" s="222">
        <v>12000</v>
      </c>
      <c r="E58" s="204" t="s">
        <v>142</v>
      </c>
    </row>
    <row r="59" spans="1:5" ht="15" x14ac:dyDescent="0.2">
      <c r="A59" s="169">
        <v>2018</v>
      </c>
      <c r="B59" s="219" t="s">
        <v>555</v>
      </c>
      <c r="C59" s="170" t="s">
        <v>196</v>
      </c>
      <c r="D59" s="222">
        <v>12000</v>
      </c>
      <c r="E59" s="204" t="s">
        <v>142</v>
      </c>
    </row>
    <row r="60" spans="1:5" ht="15" x14ac:dyDescent="0.2">
      <c r="A60" s="169">
        <v>2018</v>
      </c>
      <c r="B60" s="219" t="s">
        <v>556</v>
      </c>
      <c r="C60" s="170" t="s">
        <v>196</v>
      </c>
      <c r="D60" s="222">
        <v>12000</v>
      </c>
      <c r="E60" s="204" t="s">
        <v>142</v>
      </c>
    </row>
    <row r="61" spans="1:5" ht="15" x14ac:dyDescent="0.2">
      <c r="A61" s="169">
        <v>2018</v>
      </c>
      <c r="B61" s="219" t="s">
        <v>557</v>
      </c>
      <c r="C61" s="170" t="s">
        <v>196</v>
      </c>
      <c r="D61" s="222">
        <v>12000</v>
      </c>
      <c r="E61" s="204" t="s">
        <v>142</v>
      </c>
    </row>
    <row r="62" spans="1:5" ht="15" x14ac:dyDescent="0.2">
      <c r="A62" s="169">
        <v>2018</v>
      </c>
      <c r="B62" s="219" t="s">
        <v>558</v>
      </c>
      <c r="C62" s="170" t="s">
        <v>196</v>
      </c>
      <c r="D62" s="222">
        <v>12000</v>
      </c>
      <c r="E62" s="204" t="s">
        <v>142</v>
      </c>
    </row>
    <row r="63" spans="1:5" ht="15" x14ac:dyDescent="0.2">
      <c r="A63" s="169">
        <v>2018</v>
      </c>
      <c r="B63" s="219" t="s">
        <v>558</v>
      </c>
      <c r="C63" s="170" t="s">
        <v>196</v>
      </c>
      <c r="D63" s="222">
        <v>12000</v>
      </c>
      <c r="E63" s="204" t="s">
        <v>142</v>
      </c>
    </row>
    <row r="64" spans="1:5" ht="15" x14ac:dyDescent="0.2">
      <c r="A64" s="169">
        <v>2018</v>
      </c>
      <c r="B64" s="219" t="s">
        <v>559</v>
      </c>
      <c r="C64" s="170" t="s">
        <v>196</v>
      </c>
      <c r="D64" s="222">
        <v>12000</v>
      </c>
      <c r="E64" s="204" t="s">
        <v>142</v>
      </c>
    </row>
    <row r="65" spans="1:5" ht="28" x14ac:dyDescent="0.2">
      <c r="A65" s="169">
        <v>2018</v>
      </c>
      <c r="B65" s="221" t="s">
        <v>560</v>
      </c>
      <c r="C65" s="170" t="s">
        <v>196</v>
      </c>
      <c r="D65" s="222">
        <v>12000</v>
      </c>
      <c r="E65" s="204" t="s">
        <v>142</v>
      </c>
    </row>
    <row r="66" spans="1:5" ht="15" x14ac:dyDescent="0.2">
      <c r="A66" s="169">
        <v>2018</v>
      </c>
      <c r="B66" s="219" t="s">
        <v>561</v>
      </c>
      <c r="C66" s="170" t="s">
        <v>196</v>
      </c>
      <c r="D66" s="222">
        <v>12000</v>
      </c>
      <c r="E66" s="204" t="s">
        <v>142</v>
      </c>
    </row>
    <row r="67" spans="1:5" ht="15" x14ac:dyDescent="0.2">
      <c r="A67" s="169">
        <v>2018</v>
      </c>
      <c r="B67" s="219" t="s">
        <v>562</v>
      </c>
      <c r="C67" s="170" t="s">
        <v>196</v>
      </c>
      <c r="D67" s="222">
        <v>12000</v>
      </c>
      <c r="E67" s="204" t="s">
        <v>142</v>
      </c>
    </row>
    <row r="68" spans="1:5" ht="15" x14ac:dyDescent="0.2">
      <c r="A68" s="169">
        <v>2018</v>
      </c>
      <c r="B68" s="219" t="s">
        <v>563</v>
      </c>
      <c r="C68" s="170" t="s">
        <v>196</v>
      </c>
      <c r="D68" s="222">
        <v>12000</v>
      </c>
      <c r="E68" s="204" t="s">
        <v>142</v>
      </c>
    </row>
    <row r="69" spans="1:5" ht="15" x14ac:dyDescent="0.2">
      <c r="A69" s="169">
        <v>2018</v>
      </c>
      <c r="B69" s="219" t="s">
        <v>564</v>
      </c>
      <c r="C69" s="170" t="s">
        <v>196</v>
      </c>
      <c r="D69" s="222">
        <v>12000</v>
      </c>
      <c r="E69" s="204" t="s">
        <v>142</v>
      </c>
    </row>
    <row r="70" spans="1:5" ht="15" x14ac:dyDescent="0.2">
      <c r="A70" s="169">
        <v>2018</v>
      </c>
      <c r="B70" s="219" t="s">
        <v>565</v>
      </c>
      <c r="C70" s="170" t="s">
        <v>196</v>
      </c>
      <c r="D70" s="222">
        <v>12000</v>
      </c>
      <c r="E70" s="204" t="s">
        <v>142</v>
      </c>
    </row>
    <row r="71" spans="1:5" ht="15" x14ac:dyDescent="0.2">
      <c r="A71" s="160"/>
    </row>
    <row r="72" spans="1:5" ht="15" hidden="1" x14ac:dyDescent="0.2">
      <c r="A72" s="160"/>
    </row>
    <row r="73" spans="1:5" ht="15" hidden="1" x14ac:dyDescent="0.2">
      <c r="A73" s="160"/>
    </row>
    <row r="74" spans="1:5" ht="15" hidden="1" x14ac:dyDescent="0.2">
      <c r="A74" s="160"/>
    </row>
    <row r="75" spans="1:5" ht="15" hidden="1" x14ac:dyDescent="0.2">
      <c r="A75" s="160"/>
    </row>
    <row r="76" spans="1:5" ht="15" hidden="1" x14ac:dyDescent="0.2">
      <c r="A76" s="160"/>
    </row>
    <row r="77" spans="1:5" ht="15" hidden="1" x14ac:dyDescent="0.2">
      <c r="A77" s="160"/>
    </row>
    <row r="78" spans="1:5" ht="15" hidden="1" x14ac:dyDescent="0.2">
      <c r="A78" s="160"/>
    </row>
    <row r="79" spans="1:5" ht="15" hidden="1" x14ac:dyDescent="0.2">
      <c r="A79" s="160"/>
    </row>
    <row r="80" spans="1:5" ht="15" hidden="1" x14ac:dyDescent="0.2">
      <c r="A80" s="160"/>
    </row>
    <row r="81" spans="1:1" ht="15" hidden="1" x14ac:dyDescent="0.2">
      <c r="A81" s="160"/>
    </row>
    <row r="82" spans="1:1" ht="15" hidden="1" x14ac:dyDescent="0.2">
      <c r="A82" s="160"/>
    </row>
    <row r="83" spans="1:1" ht="15" hidden="1" x14ac:dyDescent="0.2">
      <c r="A83" s="160"/>
    </row>
    <row r="84" spans="1:1" ht="15" hidden="1" x14ac:dyDescent="0.2">
      <c r="A84" s="160"/>
    </row>
    <row r="85" spans="1:1" ht="15" hidden="1" x14ac:dyDescent="0.2">
      <c r="A85" s="160"/>
    </row>
    <row r="86" spans="1:1" ht="15" hidden="1" x14ac:dyDescent="0.2">
      <c r="A86" s="160"/>
    </row>
    <row r="87" spans="1:1" ht="15" hidden="1" x14ac:dyDescent="0.2">
      <c r="A87" s="160"/>
    </row>
    <row r="88" spans="1:1" ht="15" hidden="1" x14ac:dyDescent="0.2">
      <c r="A88" s="160"/>
    </row>
    <row r="89" spans="1:1" ht="15" hidden="1" x14ac:dyDescent="0.2">
      <c r="A89" s="160"/>
    </row>
    <row r="90" spans="1:1" ht="15" hidden="1" x14ac:dyDescent="0.2">
      <c r="A90" s="160"/>
    </row>
    <row r="91" spans="1:1" ht="15" hidden="1" x14ac:dyDescent="0.2">
      <c r="A91" s="160"/>
    </row>
    <row r="92" spans="1:1" ht="15" hidden="1" x14ac:dyDescent="0.2">
      <c r="A92" s="160"/>
    </row>
    <row r="93" spans="1:1" ht="15" hidden="1" x14ac:dyDescent="0.2">
      <c r="A93" s="160"/>
    </row>
    <row r="94" spans="1:1" ht="15" hidden="1" x14ac:dyDescent="0.2">
      <c r="A94" s="160"/>
    </row>
    <row r="95" spans="1:1" ht="15" hidden="1" x14ac:dyDescent="0.2">
      <c r="A95" s="160"/>
    </row>
    <row r="96" spans="1:1" ht="15" hidden="1" x14ac:dyDescent="0.2">
      <c r="A96" s="160"/>
    </row>
    <row r="97" spans="1:1" ht="15" hidden="1" x14ac:dyDescent="0.2">
      <c r="A97" s="160"/>
    </row>
    <row r="98" spans="1:1" ht="15" hidden="1" x14ac:dyDescent="0.2">
      <c r="A98" s="160"/>
    </row>
    <row r="99" spans="1:1" ht="15" hidden="1" x14ac:dyDescent="0.2">
      <c r="A99" s="160"/>
    </row>
    <row r="100" spans="1:1" ht="15" hidden="1" x14ac:dyDescent="0.2">
      <c r="A100" s="160"/>
    </row>
    <row r="101" spans="1:1" ht="15" hidden="1" x14ac:dyDescent="0.2">
      <c r="A101" s="160"/>
    </row>
    <row r="102" spans="1:1" ht="15" hidden="1" x14ac:dyDescent="0.2">
      <c r="A102" s="160"/>
    </row>
    <row r="103" spans="1:1" ht="15" hidden="1" x14ac:dyDescent="0.2">
      <c r="A103" s="160"/>
    </row>
    <row r="104" spans="1:1" ht="15" hidden="1" x14ac:dyDescent="0.2">
      <c r="A104" s="160"/>
    </row>
    <row r="105" spans="1:1" ht="15" hidden="1" x14ac:dyDescent="0.2">
      <c r="A105" s="160"/>
    </row>
    <row r="106" spans="1:1" ht="15" hidden="1" x14ac:dyDescent="0.2">
      <c r="A106" s="160"/>
    </row>
    <row r="107" spans="1:1" ht="15" hidden="1" x14ac:dyDescent="0.2">
      <c r="A107" s="160"/>
    </row>
    <row r="108" spans="1:1" ht="15" hidden="1" x14ac:dyDescent="0.2">
      <c r="A108" s="160"/>
    </row>
    <row r="109" spans="1:1" ht="15" hidden="1" x14ac:dyDescent="0.2">
      <c r="A109" s="160"/>
    </row>
    <row r="110" spans="1:1" ht="15" hidden="1" x14ac:dyDescent="0.2">
      <c r="A110" s="160"/>
    </row>
    <row r="111" spans="1:1" ht="15" hidden="1" x14ac:dyDescent="0.2">
      <c r="A111" s="160"/>
    </row>
    <row r="112" spans="1:1" ht="15" hidden="1" x14ac:dyDescent="0.2"/>
    <row r="113" ht="15" hidden="1" x14ac:dyDescent="0.2"/>
    <row r="114" ht="15" hidden="1" x14ac:dyDescent="0.2"/>
    <row r="115" ht="15" hidden="1" x14ac:dyDescent="0.2"/>
    <row r="116" ht="15" hidden="1" x14ac:dyDescent="0.2"/>
    <row r="117" ht="15" hidden="1" x14ac:dyDescent="0.2"/>
    <row r="118" ht="15" hidden="1" x14ac:dyDescent="0.2"/>
    <row r="119" ht="15" hidden="1" x14ac:dyDescent="0.2"/>
    <row r="120" ht="15" hidden="1" x14ac:dyDescent="0.2"/>
    <row r="121" ht="15" hidden="1" x14ac:dyDescent="0.2"/>
    <row r="122" ht="15" hidden="1" x14ac:dyDescent="0.2"/>
    <row r="123" ht="15" hidden="1" x14ac:dyDescent="0.2"/>
    <row r="124" ht="15" hidden="1" x14ac:dyDescent="0.2"/>
    <row r="125" ht="15" hidden="1" x14ac:dyDescent="0.2"/>
    <row r="126" ht="15" hidden="1" x14ac:dyDescent="0.2"/>
    <row r="127" ht="15" hidden="1" x14ac:dyDescent="0.2"/>
    <row r="128" ht="15" hidden="1" x14ac:dyDescent="0.2"/>
    <row r="129" ht="15" hidden="1" x14ac:dyDescent="0.2"/>
    <row r="130" ht="15" hidden="1" x14ac:dyDescent="0.2"/>
    <row r="131" ht="15" hidden="1" x14ac:dyDescent="0.2"/>
    <row r="132" ht="15" hidden="1" x14ac:dyDescent="0.2"/>
    <row r="133" ht="15" hidden="1" x14ac:dyDescent="0.2"/>
    <row r="134" ht="15" hidden="1" x14ac:dyDescent="0.2"/>
    <row r="135" ht="15" hidden="1" x14ac:dyDescent="0.2"/>
    <row r="136" ht="15" hidden="1" x14ac:dyDescent="0.2"/>
    <row r="137" ht="15" hidden="1" x14ac:dyDescent="0.2"/>
    <row r="138" ht="15" hidden="1" x14ac:dyDescent="0.2"/>
    <row r="139" ht="15" hidden="1" x14ac:dyDescent="0.2"/>
    <row r="140" ht="15" hidden="1" x14ac:dyDescent="0.2"/>
    <row r="141" ht="15" hidden="1" x14ac:dyDescent="0.2"/>
    <row r="142" ht="15" hidden="1" x14ac:dyDescent="0.2"/>
    <row r="143" ht="15" hidden="1" x14ac:dyDescent="0.2"/>
    <row r="144" ht="15" hidden="1" x14ac:dyDescent="0.2"/>
    <row r="145" ht="15" hidden="1" x14ac:dyDescent="0.2"/>
    <row r="146" ht="15" hidden="1" x14ac:dyDescent="0.2"/>
    <row r="147" ht="15" hidden="1" x14ac:dyDescent="0.2"/>
    <row r="148" ht="15" hidden="1" x14ac:dyDescent="0.2"/>
    <row r="149" ht="15" hidden="1" x14ac:dyDescent="0.2"/>
    <row r="150" ht="15" hidden="1" x14ac:dyDescent="0.2"/>
    <row r="151" ht="15" hidden="1" x14ac:dyDescent="0.2"/>
    <row r="152" ht="15" hidden="1" x14ac:dyDescent="0.2"/>
    <row r="153" ht="15" hidden="1" x14ac:dyDescent="0.2"/>
  </sheetData>
  <sheetProtection algorithmName="SHA-512" hashValue="ow12r/lh7DiUI6fyHomY+2XietZXNNCnROdnNEaopahv13OG0n7VuOAbVzTuGHf6huPqymh343lJJY+8OaGBTg==" saltValue="RbEMJ4FoMoTruvw+Uxg0zA==" spinCount="100000" sheet="1" objects="1" scenarios="1" insertRows="0"/>
  <mergeCells count="2">
    <mergeCell ref="A1:I1"/>
    <mergeCell ref="B2:C2"/>
  </mergeCells>
  <dataValidations count="3">
    <dataValidation type="list" allowBlank="1" showInputMessage="1" showErrorMessage="1" sqref="A4:A70">
      <formula1>Jahr</formula1>
    </dataValidation>
    <dataValidation type="list" allowBlank="1" showInputMessage="1" showErrorMessage="1" sqref="E4:E70">
      <formula1>Raum</formula1>
    </dataValidation>
    <dataValidation type="list" allowBlank="1" showInputMessage="1" showErrorMessage="1" sqref="C4:C70">
      <formula1>Öffentlichkeitsarbeit</formula1>
    </dataValidation>
  </dataValidations>
  <pageMargins left="0.70866141732283472" right="0.70866141732283472" top="0.78740157480314965" bottom="0.78740157480314965" header="0.31496062992125984" footer="0.31496062992125984"/>
  <pageSetup paperSize="9" scale="84"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14</vt:i4>
      </vt:variant>
    </vt:vector>
  </HeadingPairs>
  <TitlesOfParts>
    <vt:vector size="14" baseType="lpstr">
      <vt:lpstr>Deckblatt</vt:lpstr>
      <vt:lpstr> zur Region + LAG</vt:lpstr>
      <vt:lpstr>Umsetzung SLE</vt:lpstr>
      <vt:lpstr>bewilligte Projekte</vt:lpstr>
      <vt:lpstr>Arbeitsgruppen</vt:lpstr>
      <vt:lpstr>Veranstaltungen</vt:lpstr>
      <vt:lpstr>Öffentlichkeitsarbeit</vt:lpstr>
      <vt:lpstr>Öffentlichkeitsarbeit (2)</vt:lpstr>
      <vt:lpstr>Öffentlichkeitsarbeit (3)</vt:lpstr>
      <vt:lpstr>Öffentlichkeitsarbeit (4)</vt:lpstr>
      <vt:lpstr>andere_Prozesse</vt:lpstr>
      <vt:lpstr>Listen_II</vt:lpstr>
      <vt:lpstr>Listen</vt:lpstr>
      <vt:lpstr>Anregungen für verbalen Teil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Skor, Matti</dc:creator>
  <cp:lastModifiedBy>Microsoft Office-Anwender</cp:lastModifiedBy>
  <cp:lastPrinted>2019-01-30T14:43:01Z</cp:lastPrinted>
  <dcterms:created xsi:type="dcterms:W3CDTF">2016-05-03T10:20:20Z</dcterms:created>
  <dcterms:modified xsi:type="dcterms:W3CDTF">2019-02-19T08:58:18Z</dcterms:modified>
</cp:coreProperties>
</file>