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mc:AlternateContent xmlns:mc="http://schemas.openxmlformats.org/markup-compatibility/2006">
    <mc:Choice Requires="x15">
      <x15ac:absPath xmlns:x15ac="http://schemas.microsoft.com/office/spreadsheetml/2010/11/ac" url="/Users/uta1/Desktop/"/>
    </mc:Choice>
  </mc:AlternateContent>
  <bookViews>
    <workbookView xWindow="0" yWindow="460" windowWidth="12720" windowHeight="12400" tabRatio="886" firstSheet="5" activeTab="7"/>
  </bookViews>
  <sheets>
    <sheet name="Deckblatt" sheetId="4" r:id="rId1"/>
    <sheet name=" zur Region + LAG" sheetId="5" r:id="rId2"/>
    <sheet name="Umsetzung SLE" sheetId="6" r:id="rId3"/>
    <sheet name="bewilligte Projekte" sheetId="2" r:id="rId4"/>
    <sheet name="Arbeitsgruppen" sheetId="7" r:id="rId5"/>
    <sheet name="Veranstaltungen" sheetId="8" r:id="rId6"/>
    <sheet name="Öffentlichkeitsarbeit" sheetId="9" r:id="rId7"/>
    <sheet name="Öffentlichkeitsarbeit (2)" sheetId="14" r:id="rId8"/>
    <sheet name="Öffentlichkeitsarbeit (3)" sheetId="15" r:id="rId9"/>
    <sheet name="Öffentlichkeitsarbeit (4)" sheetId="16" r:id="rId10"/>
    <sheet name="andere_Prozesse" sheetId="10" r:id="rId11"/>
    <sheet name="Listen_II" sheetId="12" state="hidden" r:id="rId12"/>
    <sheet name="Listen" sheetId="13" state="hidden" r:id="rId13"/>
    <sheet name="Anregungen für verbalen Teil" sheetId="11" r:id="rId14"/>
  </sheets>
  <definedNames>
    <definedName name="_xlnm._FilterDatabase" localSheetId="11" hidden="1">Listen_II!#REF!</definedName>
    <definedName name="Dienstleistungen">Listen_II!$E$2:$E$6</definedName>
    <definedName name="_xlnm.Print_Area" localSheetId="1">' zur Region + LAG'!$A$1:$I$30</definedName>
    <definedName name="_xlnm.Print_Area" localSheetId="2">'Umsetzung SLE'!$A$1:$J$44</definedName>
    <definedName name="Institution">Listen_II!$B$2:$B$12</definedName>
    <definedName name="Jahr">Listen_II!$G$2:$G$8</definedName>
    <definedName name="Jahr_Deckblatt">Listen_II!$J$2:$J$7</definedName>
    <definedName name="Kontakt">Listen!$C$2:$C$4</definedName>
    <definedName name="Öffentlichkeitsarbeit">Listen!$H$2:$H$11</definedName>
    <definedName name="Protokolle">Listen!$G$2:$G$4</definedName>
    <definedName name="Raum">Listen_II!$F$2:$F$5</definedName>
    <definedName name="Status">Listen_II!$C$2:$C$11</definedName>
    <definedName name="Themen">Listen!$A$2:$A$15</definedName>
    <definedName name="Themen_der_AK">Listen_II!$D$2:$D$15</definedName>
    <definedName name="Themen_Veranstaltungen">Listen_II!$H$2:$H$16</definedName>
    <definedName name="Zielgruppe">Listen!$D$2:$D$4</definedName>
    <definedName name="Zugänglichkeit_AG">Listen!$E$2:$E$5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6" i="5" l="1"/>
  <c r="I19" i="6"/>
  <c r="I20" i="6"/>
  <c r="I22" i="6"/>
  <c r="I23" i="6"/>
  <c r="I24" i="6"/>
  <c r="I25" i="6"/>
  <c r="I26" i="6"/>
  <c r="I21" i="6"/>
  <c r="I40" i="6"/>
  <c r="I39" i="6"/>
  <c r="I38" i="6"/>
  <c r="I37" i="6"/>
  <c r="I36" i="6"/>
  <c r="I35" i="6"/>
  <c r="I34" i="6"/>
  <c r="I33" i="6"/>
  <c r="I32" i="6"/>
  <c r="I31" i="6"/>
  <c r="I30" i="6"/>
  <c r="I29" i="6"/>
  <c r="I27" i="6"/>
  <c r="I16" i="6"/>
  <c r="I17" i="6"/>
  <c r="I15" i="6"/>
  <c r="I5" i="6"/>
  <c r="I6" i="6"/>
  <c r="I7" i="6"/>
  <c r="I8" i="6"/>
  <c r="I9" i="6"/>
  <c r="I10" i="6"/>
  <c r="I11" i="6"/>
  <c r="I12" i="6"/>
  <c r="I13" i="6"/>
  <c r="I4" i="6"/>
  <c r="I20" i="5"/>
  <c r="I21" i="5"/>
  <c r="I22" i="5"/>
  <c r="I23" i="5"/>
  <c r="I24" i="5"/>
  <c r="I25" i="5"/>
  <c r="I27" i="5"/>
  <c r="I28" i="5"/>
  <c r="I19" i="5"/>
  <c r="A30" i="6"/>
  <c r="A31" i="6"/>
  <c r="A32" i="6"/>
  <c r="A33" i="6"/>
  <c r="A34" i="6"/>
  <c r="A35" i="6"/>
  <c r="A36" i="6"/>
  <c r="A37" i="6"/>
  <c r="A38" i="6"/>
  <c r="A39" i="6"/>
  <c r="A40" i="6"/>
  <c r="A20" i="6"/>
  <c r="A21" i="6"/>
  <c r="A22" i="6"/>
  <c r="A23" i="6"/>
  <c r="A24" i="6"/>
  <c r="A25" i="6"/>
  <c r="A26" i="6"/>
  <c r="A27" i="6"/>
</calcChain>
</file>

<file path=xl/comments1.xml><?xml version="1.0" encoding="utf-8"?>
<comments xmlns="http://schemas.openxmlformats.org/spreadsheetml/2006/main">
  <authors>
    <author>Nolte, Dr. Birgit</author>
  </authors>
  <commentList>
    <comment ref="C17" authorId="0">
      <text>
        <r>
          <rPr>
            <b/>
            <sz val="9"/>
            <color indexed="81"/>
            <rFont val="Segoe UI"/>
            <family val="2"/>
          </rPr>
          <t>Nolte, Dr. Birgit:</t>
        </r>
        <r>
          <rPr>
            <sz val="9"/>
            <color indexed="81"/>
            <rFont val="Segoe UI"/>
            <family val="2"/>
          </rPr>
          <t xml:space="preserve">
Ist dies wirklich der ANTEIL? Wenn nicht, bitte nochmals korrigieren! Danke. </t>
        </r>
      </text>
    </comment>
  </commentList>
</comments>
</file>

<file path=xl/sharedStrings.xml><?xml version="1.0" encoding="utf-8"?>
<sst xmlns="http://schemas.openxmlformats.org/spreadsheetml/2006/main" count="1808" uniqueCount="579">
  <si>
    <t>Tätigkeitsbericht</t>
  </si>
  <si>
    <t xml:space="preserve"> für das Jahr ….</t>
  </si>
  <si>
    <t>2015+2016</t>
  </si>
  <si>
    <t>Name der LAG</t>
  </si>
  <si>
    <t>Internetadresse der LAG</t>
  </si>
  <si>
    <t>Anschrift</t>
  </si>
  <si>
    <t>c/o</t>
  </si>
  <si>
    <t>Straße, Nr.</t>
  </si>
  <si>
    <t>PLZ, Ort</t>
  </si>
  <si>
    <t>LAG-Vorsitzende/r</t>
  </si>
  <si>
    <t>Vorname Name</t>
  </si>
  <si>
    <t>Institution</t>
  </si>
  <si>
    <t>Telefon</t>
  </si>
  <si>
    <t>Mail</t>
  </si>
  <si>
    <t xml:space="preserve">Regionalmanagement </t>
  </si>
  <si>
    <t>Anzahl Personen, die im Regionalmanagement arbeiten</t>
  </si>
  <si>
    <t>wöchentliche Stundenanzahl 1. Person</t>
  </si>
  <si>
    <t>wöchentliche Stundenanzahl 2. Person</t>
  </si>
  <si>
    <t>wöchentliche Stundenanzahl 3. Person</t>
  </si>
  <si>
    <t>Datum</t>
  </si>
  <si>
    <t>Angaben zur Region und der LAG</t>
  </si>
  <si>
    <t>Indikator</t>
  </si>
  <si>
    <t>2015/2016</t>
  </si>
  <si>
    <t>Anzahl der Kommunen im LAG-Gebiet</t>
  </si>
  <si>
    <t>Fläche des LAG-Gebiets in qkm</t>
  </si>
  <si>
    <t>davon Großschutzgebiet (Nationalpark, Biosphärenreservat oder Naturpark) in qkm</t>
  </si>
  <si>
    <t>Anzahl der Einwohner im LAG-Gebiet (zum 31.12.)</t>
  </si>
  <si>
    <t>Regionalmanagement (RM)</t>
  </si>
  <si>
    <t>Summe</t>
  </si>
  <si>
    <t>Anzahl der teilgenommenen Netzwerkveranstaltungen (z.B. dvs, LEADER AK, Messen, BAG LAG)</t>
  </si>
  <si>
    <t>Anzahl der teilgenommenen Weiterbildungen</t>
  </si>
  <si>
    <t xml:space="preserve">Anzahl der Teilnehmer (Summe) </t>
  </si>
  <si>
    <t xml:space="preserve">Anzahl der vom RM/ LAG  verfassten Pressemitteilungen </t>
  </si>
  <si>
    <t>Anzahl Presseartikel über die Arbeit/ Projekte der LAG, die veröffentlicht wurden (z.B. Lokalzeitung, Amtsblatt, Landkreisbote)</t>
  </si>
  <si>
    <t>Zahl der LEADER Regionen, mit denen ein regelmäßiger Austausch stattfindet (Projekt bezogen)</t>
  </si>
  <si>
    <t xml:space="preserve"> Benennung der LAG, mit denen dieser Austausch stattfand</t>
  </si>
  <si>
    <t xml:space="preserve">Stand der Umsetzung der Strategie für lokale Entwicklung </t>
  </si>
  <si>
    <t>gesamt</t>
  </si>
  <si>
    <t>LEADER-Förderung</t>
  </si>
  <si>
    <t>1.07.15 bis 31.12.16</t>
  </si>
  <si>
    <t>1.1. bis 31.12.</t>
  </si>
  <si>
    <t>davon gebietsübergreifende Kooperationsprojekte</t>
  </si>
  <si>
    <t>davon transnationale Kooperationsprojekte</t>
  </si>
  <si>
    <t xml:space="preserve">Anzahl der Projektträger </t>
  </si>
  <si>
    <t xml:space="preserve">davon Privatpersonen, Vereine, Unternehmen  </t>
  </si>
  <si>
    <t>davon kommunale Träger/ Behörden</t>
  </si>
  <si>
    <t>davon für Frauen</t>
  </si>
  <si>
    <t xml:space="preserve">Platz für die eigenen Indikatoren </t>
  </si>
  <si>
    <t>Weitere Förderquellen</t>
  </si>
  <si>
    <r>
      <t xml:space="preserve">Anzahl Projekte mit </t>
    </r>
    <r>
      <rPr>
        <b/>
        <u/>
        <sz val="11"/>
        <rFont val="Calibri"/>
        <family val="2"/>
        <scheme val="minor"/>
      </rPr>
      <t>ergänzender</t>
    </r>
    <r>
      <rPr>
        <b/>
        <sz val="11"/>
        <rFont val="Calibri"/>
        <family val="2"/>
        <scheme val="minor"/>
      </rPr>
      <t xml:space="preserve"> Förderung insgesamt</t>
    </r>
  </si>
  <si>
    <r>
      <t xml:space="preserve">Anzahl der initiierte Projekte </t>
    </r>
    <r>
      <rPr>
        <b/>
        <u/>
        <sz val="11"/>
        <rFont val="Calibri"/>
        <family val="2"/>
        <scheme val="minor"/>
      </rPr>
      <t>ohne</t>
    </r>
    <r>
      <rPr>
        <b/>
        <sz val="11"/>
        <rFont val="Calibri"/>
        <family val="2"/>
        <scheme val="minor"/>
      </rPr>
      <t xml:space="preserve"> LEADER-Förderung insgesamt </t>
    </r>
  </si>
  <si>
    <t xml:space="preserve">    davon durch EFRE-Mittel gefördert</t>
  </si>
  <si>
    <t xml:space="preserve">    davon durch ESF-Mittel gefördert</t>
  </si>
  <si>
    <t xml:space="preserve">    davon durch EMFF-Mittel gefördert</t>
  </si>
  <si>
    <t>geschätzte Gesamtkosten dieser Projekte in EUR (Fördermittel)</t>
  </si>
  <si>
    <t>Detaillierte Angaben zu den bewilligten Projekten - von der LAG ausgewählt und durch die Bewilligungsbehörde bewilligt</t>
  </si>
  <si>
    <t>Jahr</t>
  </si>
  <si>
    <t>Bezeichnung</t>
  </si>
  <si>
    <t>Thema</t>
  </si>
  <si>
    <t>Raumbezug</t>
  </si>
  <si>
    <t>Projekträger</t>
  </si>
  <si>
    <t>Förderung</t>
  </si>
  <si>
    <t>Infrastruktur</t>
  </si>
  <si>
    <t xml:space="preserve">Kurzbeschreibung Fördergegenstand </t>
  </si>
  <si>
    <t>Jahr der Bewilligung</t>
  </si>
  <si>
    <r>
      <t xml:space="preserve">Aktenzeichen/ Kenn-Nr </t>
    </r>
    <r>
      <rPr>
        <i/>
        <sz val="9"/>
        <rFont val="Arial"/>
        <family val="2"/>
      </rPr>
      <t>(eindeutige Kennung, die auch bei der Bewilligungs-behörde verwandt wird)</t>
    </r>
  </si>
  <si>
    <t>Titel des Projektes</t>
  </si>
  <si>
    <r>
      <t xml:space="preserve">Wie lässt sich das Projekt thematisch zuordnen? Bitte Kategorie aus Drop-down-Menü wählen. </t>
    </r>
    <r>
      <rPr>
        <i/>
        <sz val="9"/>
        <rFont val="Arial"/>
        <family val="2"/>
      </rPr>
      <t>(bei mehreren Themenschwerpunkten bis zu drei Eintragungen in die Spalten vornehmen).</t>
    </r>
  </si>
  <si>
    <r>
      <t xml:space="preserve">Auf welchen (Teil)Raum der LEADER-Region bezieht sich das Projekt? </t>
    </r>
    <r>
      <rPr>
        <i/>
        <sz val="9"/>
        <rFont val="Arial"/>
        <family val="2"/>
      </rPr>
      <t>Bitte Kategorie wählen.</t>
    </r>
  </si>
  <si>
    <t>Wer ist der Projektträger?</t>
  </si>
  <si>
    <r>
      <t>Wie lässt sich der Projektträger hinsichtlich seiner institutionellen Struktur einordnen?</t>
    </r>
    <r>
      <rPr>
        <i/>
        <sz val="9"/>
        <rFont val="Arial"/>
        <family val="2"/>
      </rPr>
      <t xml:space="preserve"> Bitte Kategorie aus Drop-down-Menü wählen. </t>
    </r>
  </si>
  <si>
    <t>bewilligte Summe EUR (brutto)</t>
  </si>
  <si>
    <t>Gesamtkosten laut Antrag in EUR</t>
  </si>
  <si>
    <r>
      <t xml:space="preserve">Inwieweit trägt das Projekt zur Verbesserung von Dienstleistungen und lokaler Infrastruktur bei?
</t>
    </r>
    <r>
      <rPr>
        <sz val="8"/>
        <rFont val="Arial"/>
        <family val="2"/>
      </rPr>
      <t xml:space="preserve">Bitte Kategorie aus Drop-down-Menü wählen. </t>
    </r>
  </si>
  <si>
    <r>
      <t xml:space="preserve">Anzahl geschaffener Arbeitsplätze, </t>
    </r>
    <r>
      <rPr>
        <b/>
        <sz val="10"/>
        <rFont val="Arial"/>
        <family val="2"/>
      </rPr>
      <t>insgesamt</t>
    </r>
  </si>
  <si>
    <r>
      <t xml:space="preserve">Anzahl geschaffener Arbeitsplätze </t>
    </r>
    <r>
      <rPr>
        <b/>
        <sz val="10"/>
        <rFont val="Arial"/>
        <family val="2"/>
      </rPr>
      <t>weiblich</t>
    </r>
    <r>
      <rPr>
        <sz val="10"/>
        <rFont val="Arial"/>
        <family val="2"/>
      </rPr>
      <t xml:space="preserve"> </t>
    </r>
  </si>
  <si>
    <r>
      <t xml:space="preserve">Bezweckt das Projekt einen Beitrag zur Verbesserung von </t>
    </r>
    <r>
      <rPr>
        <b/>
        <sz val="10"/>
        <rFont val="Arial"/>
        <family val="2"/>
      </rPr>
      <t>Arbeitsbedingungen</t>
    </r>
    <r>
      <rPr>
        <sz val="10"/>
        <rFont val="Arial"/>
        <family val="2"/>
      </rPr>
      <t xml:space="preserve"> (z.B. Arbeitszeitregelung, Befristung, Arbeitsentgelt)?</t>
    </r>
    <r>
      <rPr>
        <i/>
        <sz val="9"/>
        <rFont val="Arial"/>
        <family val="2"/>
      </rPr>
      <t xml:space="preserve"> Wenn ja, bitte kurz erläutern. Wenn nein, bitte Feld frei lassen. </t>
    </r>
  </si>
  <si>
    <t xml:space="preserve">Bitte geben Sie hier eine Kurzbeschreibung des Projektes an - gern in Stichpunkten zum Fördergegenstand </t>
  </si>
  <si>
    <t>Angaben zu Arbeitsgruppen (als Teilgruppe der LAG)</t>
  </si>
  <si>
    <t>AG-Name</t>
  </si>
  <si>
    <t>Beteiligte</t>
  </si>
  <si>
    <t>Thema der Arbeitsgruppe</t>
  </si>
  <si>
    <t>Transparenz</t>
  </si>
  <si>
    <t>Beständigkeit</t>
  </si>
  <si>
    <t>Sitzungs-häufigkeit</t>
  </si>
  <si>
    <t>Jahr der Gründung</t>
  </si>
  <si>
    <t>Anzahl der derzeitigen AG-Mitglieder</t>
  </si>
  <si>
    <t xml:space="preserve">Bitte Thema aus der Drop-Down-Liste auswählen (bei mehreren Themenschwerpunkten bis zu drei Eintragungen in die Spalten vornehmen) </t>
  </si>
  <si>
    <t>Monat und Jahr der Gründung MM.JJJJ</t>
  </si>
  <si>
    <t>ggf. Monat und Jahr des Endes MM.JJJJ</t>
  </si>
  <si>
    <t>Wie viele Sitzungen fanden statt?</t>
  </si>
  <si>
    <t>Angaben zu Veranstaltungen</t>
  </si>
  <si>
    <t>Titel der Veranstaltung</t>
  </si>
  <si>
    <t>Thema der Veranstaltung</t>
  </si>
  <si>
    <t>Zielgruppe</t>
  </si>
  <si>
    <t>Teilnehmer</t>
  </si>
  <si>
    <t xml:space="preserve">Titel  </t>
  </si>
  <si>
    <t>Wann fand die Veranstaltung statt? TT.MM.JJJJ</t>
  </si>
  <si>
    <t xml:space="preserve">Anzahl der teilnehmenden Personen </t>
  </si>
  <si>
    <t xml:space="preserve">Angaben zu Maßnahmen der Öffentlichkeitsarbeit </t>
  </si>
  <si>
    <t>Aktivität</t>
  </si>
  <si>
    <t>erreichte Anzahl von Personen</t>
  </si>
  <si>
    <t xml:space="preserve">Region </t>
  </si>
  <si>
    <t>Beschreiben Sie die Aktivität im Bereich der Öffentlichkeitsarbeit.</t>
  </si>
  <si>
    <t>(Geschätzte) Zahl der erreichten Personen (z.B. Abonennten, Auflage, Teilnehmer)</t>
  </si>
  <si>
    <t>Welche anderen regionalen Entwicklungsprozesse jenseits von LEADER gibt es in Ihrer Region?</t>
  </si>
  <si>
    <t>Bezeichnung anderer regionaler Entwicklungsprozesse</t>
  </si>
  <si>
    <t>Räumlicher Bezug</t>
  </si>
  <si>
    <t>Art des Kontakts</t>
  </si>
  <si>
    <t>Bitte tragen Sie hier die Bezeichnung des anderen in der Region bestehenden regionalen Entwicklungsprozess ein, soweit dies für ihre Arbeit von Bedeutung ist oder bei entsprechender Kooperation von Bedeutung sein könnte  (z.B. Modellvorhaben der Raumordnung, durch Großschutzgebiete angestoßene Regionalentwicklungsprozesse)</t>
  </si>
  <si>
    <r>
      <t xml:space="preserve">Wie weit entspricht die regionale Abgrenzung der Abgrenzung der LEADER-Region? </t>
    </r>
    <r>
      <rPr>
        <i/>
        <sz val="9"/>
        <rFont val="Arial"/>
        <family val="2"/>
      </rPr>
      <t>(bitte Kategorie auswählen)</t>
    </r>
  </si>
  <si>
    <r>
      <t xml:space="preserve">Inwieweit findet ein Austausch mit diesen Prozessen statt? </t>
    </r>
    <r>
      <rPr>
        <i/>
        <sz val="9"/>
        <rFont val="Arial"/>
        <family val="2"/>
      </rPr>
      <t>(bitte als erste Orientierung eine Kategorie auswählen)</t>
    </r>
  </si>
  <si>
    <t>Anregungen für Tätigkeitsbericht/Jahresbericht</t>
  </si>
  <si>
    <r>
      <rPr>
        <b/>
        <sz val="11"/>
        <rFont val="Calibri"/>
        <family val="2"/>
        <scheme val="minor"/>
      </rPr>
      <t>Qualitative Wertung</t>
    </r>
    <r>
      <rPr>
        <sz val="11"/>
        <rFont val="Calibri"/>
        <family val="2"/>
        <scheme val="minor"/>
      </rPr>
      <t xml:space="preserve"> der Umsetzung der Projektziele, 
Ergebnisse und Wirkungen in Bezug auf SLE-Ziele  und Handlungsfelder
- Nachhaltige Beschäftigung, 
- Verbesserung der Lebensqualität, 
- Nachfrage nach neuen Angeboten, 
- Nutzung  geschaffener Kapazitäten, 
Was hat die SLE-Umsetzung unterstützt?
Was hat die SLE-Umsetzung behindert?
Stand der Umsetzung der Leitprojekte 
Grad der Realisierung der Budgetplanung nach Handlungsfeldern </t>
    </r>
  </si>
  <si>
    <r>
      <rPr>
        <b/>
        <sz val="11"/>
        <rFont val="Calibri"/>
        <family val="2"/>
        <scheme val="minor"/>
      </rPr>
      <t>Änderungen</t>
    </r>
    <r>
      <rPr>
        <sz val="11"/>
        <rFont val="Calibri"/>
        <family val="2"/>
        <scheme val="minor"/>
      </rPr>
      <t xml:space="preserve"> der SLE  (bei  Zielen,  Projektansätzen,  Akteuren, der Finanzierung etc.)</t>
    </r>
  </si>
  <si>
    <r>
      <rPr>
        <b/>
        <sz val="11"/>
        <rFont val="Calibri"/>
        <family val="2"/>
        <scheme val="minor"/>
      </rPr>
      <t>Zusammenarbeit der Akteure</t>
    </r>
    <r>
      <rPr>
        <sz val="11"/>
        <rFont val="Calibri"/>
        <family val="2"/>
        <scheme val="minor"/>
      </rPr>
      <t xml:space="preserve"> der Region 
- LAG
- Arbeitsgruppen, Arbeitskreise, 
- Unterstützung von Netzwerken in der Region
- Öffentlichkeitsarbeit  (Veranstaltungen,  regionale Feste,  Messen, Ausstellungen...)</t>
    </r>
  </si>
  <si>
    <r>
      <rPr>
        <b/>
        <sz val="11"/>
        <rFont val="Calibri"/>
        <family val="2"/>
        <scheme val="minor"/>
      </rPr>
      <t>Kooperation</t>
    </r>
    <r>
      <rPr>
        <sz val="11"/>
        <rFont val="Calibri"/>
        <family val="2"/>
        <scheme val="minor"/>
      </rPr>
      <t xml:space="preserve">
Aktivitäten zur gebiets- und länderübergreifenden sowie transnationalen Kooperation</t>
    </r>
  </si>
  <si>
    <t>Aktivitäten im Rahmen anderer Förderprogramme (GRW, INTERREG, LIFE, ...)</t>
  </si>
  <si>
    <r>
      <t xml:space="preserve">Tätigkeit des </t>
    </r>
    <r>
      <rPr>
        <b/>
        <sz val="11"/>
        <rFont val="Calibri"/>
        <family val="2"/>
        <scheme val="minor"/>
      </rPr>
      <t>LAG-Managements</t>
    </r>
    <r>
      <rPr>
        <sz val="11"/>
        <rFont val="Calibri"/>
        <family val="2"/>
        <scheme val="minor"/>
      </rPr>
      <t xml:space="preserve">
- inhaltliche Schwerpunkte
- Beratung von Projektträgern (Intensität)
- Netzwerkaktivitäten
- regionale Zusammenarbeit</t>
    </r>
  </si>
  <si>
    <t>Status</t>
  </si>
  <si>
    <t>Themen der AK</t>
  </si>
  <si>
    <t>Diensleistung</t>
  </si>
  <si>
    <t>Raum</t>
  </si>
  <si>
    <t>Themen Veranstaltung</t>
  </si>
  <si>
    <t>Jahr_Deckblatt</t>
  </si>
  <si>
    <t>A Landwirtschaft</t>
  </si>
  <si>
    <t>A Verwaltung (kommunal)</t>
  </si>
  <si>
    <t xml:space="preserve">A kommunale Verwaltung </t>
  </si>
  <si>
    <t>1= Daseinsvorsorge/ Kommunen</t>
  </si>
  <si>
    <t>1= neue Dienstleistung geschaffen</t>
  </si>
  <si>
    <t>1=einzelner Ort</t>
  </si>
  <si>
    <t>B Forstwirtschaft</t>
  </si>
  <si>
    <t>B Verwaltung (Landesbehörde)</t>
  </si>
  <si>
    <t>B Wirtschafts-/ Berufsverband (z.B. Bauernverband)</t>
  </si>
  <si>
    <t>2= Tourismus</t>
  </si>
  <si>
    <t>2= neue lokale Infrastruktur geschaffen</t>
  </si>
  <si>
    <t>2=Teile der Region</t>
  </si>
  <si>
    <t>C Ernährungswirtschaft</t>
  </si>
  <si>
    <t>C Partei, politisches Gremium/ Amt</t>
  </si>
  <si>
    <t>C anderer Verband; Verein; Bürgerinitiative</t>
  </si>
  <si>
    <t>3= Denkmalschutz</t>
  </si>
  <si>
    <t>3= Zugang zu Dienstleistung verbessert</t>
  </si>
  <si>
    <t>3=gesamte Region</t>
  </si>
  <si>
    <t>D Energie</t>
  </si>
  <si>
    <t>D Wirtschafts-/ Berufsverband (z.B. Bauernverband)</t>
  </si>
  <si>
    <t>D Unternehmen/ eigener Betrieb</t>
  </si>
  <si>
    <t>4= Kultur (z.B. Kunst, Heimatgeschichte)</t>
  </si>
  <si>
    <t>4= Zugang zur lokalen Infrastruktur verbessert</t>
  </si>
  <si>
    <t>4=über die Region hinausgehend</t>
  </si>
  <si>
    <t>E Handwerk</t>
  </si>
  <si>
    <t>E  Verein; Bürgerinitiative; anderer Verband;</t>
  </si>
  <si>
    <t>E  kommunale GmbH/ Unternehmen</t>
  </si>
  <si>
    <t>5= Handwerk</t>
  </si>
  <si>
    <t>5= nicht zutreffend</t>
  </si>
  <si>
    <t>F Tourismus</t>
  </si>
  <si>
    <t>F Unternehmen/ eigener Betrieb</t>
  </si>
  <si>
    <t>F Kammer</t>
  </si>
  <si>
    <t>6= Land-/ Forstwirtschaft</t>
  </si>
  <si>
    <t>G weitere Wirtschaft</t>
  </si>
  <si>
    <t>G  kommunale GmbH/ Unternehmen</t>
  </si>
  <si>
    <t>G Wissenschaftliche Einrichtung</t>
  </si>
  <si>
    <t>7=  weitere Wirtschaft</t>
  </si>
  <si>
    <t>H Natur- und Umweltschutz</t>
  </si>
  <si>
    <t>H Kammer</t>
  </si>
  <si>
    <t>H Privatperson</t>
  </si>
  <si>
    <t>8= Mobilität/ Verkehr</t>
  </si>
  <si>
    <t>I Bildung/ Weiterbildung</t>
  </si>
  <si>
    <t>I Wissenschaftliche Einrichtung</t>
  </si>
  <si>
    <t>X Sonstiges</t>
  </si>
  <si>
    <t>9= Bildung/ Weiterbildung</t>
  </si>
  <si>
    <t>J Frauen/ Gleichstellung</t>
  </si>
  <si>
    <t>J Privatperson</t>
  </si>
  <si>
    <t>10= Frauen/ Gleichstellung</t>
  </si>
  <si>
    <t>K Kultur (z.B. Kunst, Heimatgeschichte)</t>
  </si>
  <si>
    <t>11= Natur- und Umweltschutz</t>
  </si>
  <si>
    <t>L Soziales/ Gesellschaft (z.B. Senioren, Jugend)</t>
  </si>
  <si>
    <t>12= Klimaschutz</t>
  </si>
  <si>
    <t>M Mobilität/ Verkehr</t>
  </si>
  <si>
    <t>13= Soziales/ Gesellschaft (z.B. Senioren, Jugend)</t>
  </si>
  <si>
    <t>O Kommunen/ ländliche Entwicklung</t>
  </si>
  <si>
    <t xml:space="preserve">99= Sonstiges  </t>
  </si>
  <si>
    <t>14= allgemeine ländliche Entwicklung</t>
  </si>
  <si>
    <t xml:space="preserve">X Sonstiges </t>
  </si>
  <si>
    <t>Themen</t>
  </si>
  <si>
    <t>Institutionencode</t>
  </si>
  <si>
    <t>Kontakt</t>
  </si>
  <si>
    <t>Zugänglichkeit</t>
  </si>
  <si>
    <t>Öffentlichkeit</t>
  </si>
  <si>
    <t>Protokolle</t>
  </si>
  <si>
    <t>Öffentlichkeitsarbeit</t>
  </si>
  <si>
    <t>Geschlecht</t>
  </si>
  <si>
    <t>0=kein Kontakt</t>
  </si>
  <si>
    <t>1= gesamte Öffentlichkeit</t>
  </si>
  <si>
    <t>1=offen / öffentlich beworben</t>
  </si>
  <si>
    <t>0= nein</t>
  </si>
  <si>
    <t>2=Ja, über das Internet abrufbar</t>
  </si>
  <si>
    <t xml:space="preserve">Pressemitteilung </t>
  </si>
  <si>
    <t>1=weiblich</t>
  </si>
  <si>
    <t>1=Informationsaustausch (über E-Mail Verteiler, punktuelle (seltene) Telefonate)</t>
  </si>
  <si>
    <t>2= LEADER-Beteiligte</t>
  </si>
  <si>
    <t>2=offen für bestimmte Zielgruppen (z.B. alle Landwirte)</t>
  </si>
  <si>
    <t>1= ja</t>
  </si>
  <si>
    <t>1=Ja, anderweitig zugänglich</t>
  </si>
  <si>
    <t>Newsletter</t>
  </si>
  <si>
    <t>2=männlich</t>
  </si>
  <si>
    <t>2=Zusammenarbeit (z.B. Teilnahme an Sitzungen, Treffen, Absprachen zu Projekten/ Aufgabenfeldern; Stellungsnahmen etc)</t>
  </si>
  <si>
    <t>3= bestimmte Zielgruppe</t>
  </si>
  <si>
    <t>3=beschränkte Auswahl</t>
  </si>
  <si>
    <t>0=Nein</t>
  </si>
  <si>
    <t>Flyer</t>
  </si>
  <si>
    <t>4=nur Mitglieder der LAG</t>
  </si>
  <si>
    <t>Internetseite</t>
  </si>
  <si>
    <t>E Verein; Bürgerinitiative; anderer Verband;</t>
  </si>
  <si>
    <t>Logoentwicklung</t>
  </si>
  <si>
    <t>Messeauftritt</t>
  </si>
  <si>
    <t>Broschüre</t>
  </si>
  <si>
    <t>soziale Netzwerke (z.B. Facebook)</t>
  </si>
  <si>
    <t>Werbematerial (z.B. Kugelschreiber, Einkaufsbeutel)</t>
  </si>
  <si>
    <t>Sonstiges</t>
  </si>
  <si>
    <t xml:space="preserve">Anzahl der durchgeführten Pressegespräche (z.B. zur Übergabe des Zuwendungsbescheids) </t>
  </si>
  <si>
    <t xml:space="preserve">    davon "abgelehnte" Projekte, die eine Mindestpunktzahl nicht erreichen konnten bzw. für die kein Budget mehr zur Verfügung stand</t>
  </si>
  <si>
    <t>davon Kirchen</t>
  </si>
  <si>
    <t>Anzahl in den Projekten geschaffener Arbeitsplätze (in Vollzeitäquivalent)</t>
  </si>
  <si>
    <t xml:space="preserve">Geplante Arbeitsplätze als Vollzeitäquivalent (Projektziel) </t>
  </si>
  <si>
    <t xml:space="preserve">    davon durch andere ELER-Mittel gefördert (z.B. ILE)</t>
  </si>
  <si>
    <t xml:space="preserve">      davon Zahl der Projekte mit LEADER-Förderung in Kombination mit privaten Mitteln (z.B. Stiftungen, Spenden, Sponsoring, Crowdfunding)</t>
  </si>
  <si>
    <t xml:space="preserve">      davon Zahl der Projekte mit LEADER-Förderung in Kombination mit weiteren öffentlichen Mitteln (z.B. Land, Bund) </t>
  </si>
  <si>
    <t xml:space="preserve">Anzahl LAG-Mitgliederversammlungen/ LAG-Sitzungen </t>
  </si>
  <si>
    <t>Anzahl der Projektideen, zu denen das Regionalmanagement beraten hat</t>
  </si>
  <si>
    <t>durchschnittliche Anzahl der Teilnehmer pro Sitzung</t>
  </si>
  <si>
    <t xml:space="preserve">Bitte machen Sie hier allgemeine Angaben zur LEADER-Region und der Lokalen Aktionsgruppe jeweils mit Daten bis zum 31.12. des Jahres. Im ersten Bericht bitte die Daten von Beginn (01.07.2015) bis zum 31.12.2016 eintragen. Diese Daten dienen zur Charakterisierung und der Beurteilung der Zusammensetzung der LAG. </t>
  </si>
  <si>
    <t>Anzahl der im Jahr bewilligten Projekte (von LAG ausgewählt und StALU bewilligt)</t>
  </si>
  <si>
    <t>Hinweis</t>
  </si>
  <si>
    <t xml:space="preserve">Anzahl nicht bewilligter Projekte (von LAG ausgewählt, StALU abgelehnt oder zurückgezogen) </t>
  </si>
  <si>
    <t xml:space="preserve">Ausgezahlte Mittel bis zum 31.12. </t>
  </si>
  <si>
    <r>
      <rPr>
        <b/>
        <sz val="11"/>
        <rFont val="Calibri"/>
        <family val="2"/>
        <scheme val="minor"/>
      </rPr>
      <t>Höhe des Auswahlbudget</t>
    </r>
    <r>
      <rPr>
        <sz val="11"/>
        <rFont val="Calibri"/>
        <family val="2"/>
        <scheme val="minor"/>
      </rPr>
      <t xml:space="preserve"> (Kassenreste, Kassenmittel und Verpflichtungsermächtigungen), das der LAG in dem Jahr zur Umsetzung der Projekte zur Verfügung stand (siehe </t>
    </r>
    <r>
      <rPr>
        <sz val="11"/>
        <color rgb="FFFF0000"/>
        <rFont val="Calibri"/>
        <family val="2"/>
        <scheme val="minor"/>
      </rPr>
      <t>Hinweis)</t>
    </r>
  </si>
  <si>
    <t>K Kirche</t>
  </si>
  <si>
    <t>I Kirche</t>
  </si>
  <si>
    <r>
      <t xml:space="preserve">Anzahl durch das Projekt </t>
    </r>
    <r>
      <rPr>
        <b/>
        <sz val="10"/>
        <rFont val="Arial"/>
        <family val="2"/>
      </rPr>
      <t>gesicherter</t>
    </r>
    <r>
      <rPr>
        <sz val="10"/>
        <rFont val="Arial"/>
        <family val="2"/>
      </rPr>
      <t xml:space="preserve"> Arbeitsplätze, </t>
    </r>
    <r>
      <rPr>
        <b/>
        <sz val="10"/>
        <rFont val="Arial"/>
        <family val="2"/>
      </rPr>
      <t>insgesamt</t>
    </r>
  </si>
  <si>
    <r>
      <t xml:space="preserve">Anzahl durch das Projekt </t>
    </r>
    <r>
      <rPr>
        <b/>
        <sz val="10"/>
        <rFont val="Arial"/>
        <family val="2"/>
      </rPr>
      <t>gesicherter</t>
    </r>
    <r>
      <rPr>
        <sz val="10"/>
        <rFont val="Arial"/>
        <family val="2"/>
      </rPr>
      <t xml:space="preserve"> Arbeitsplätze </t>
    </r>
    <r>
      <rPr>
        <b/>
        <sz val="10"/>
        <rFont val="Arial"/>
        <family val="2"/>
      </rPr>
      <t>weiblich</t>
    </r>
    <r>
      <rPr>
        <sz val="10"/>
        <rFont val="Arial"/>
        <family val="2"/>
      </rPr>
      <t xml:space="preserve"> </t>
    </r>
  </si>
  <si>
    <t xml:space="preserve">Bitte in Spalte 2017 die Zahl der Projektideen eintragen, die im Herbst 2016 bewertet wurden. </t>
  </si>
  <si>
    <r>
      <t xml:space="preserve">Anzahl der Projektideen insgesamt, die im vorherigen Jahr durch die LAG bewertet  wurden (siehe </t>
    </r>
    <r>
      <rPr>
        <sz val="11"/>
        <color rgb="FFFF0000"/>
        <rFont val="Calibri"/>
        <family val="2"/>
        <scheme val="minor"/>
      </rPr>
      <t>Hinweis)</t>
    </r>
  </si>
  <si>
    <t>Anzahl der Vertreter/in der Kommune/ öffentliche Verwaltung mit Stimmrecht</t>
  </si>
  <si>
    <t>Anzahl der Vertreter/in von gemeinnützigen Einrichtungen/ Vereinen/ Kirche mit Stimmrecht</t>
  </si>
  <si>
    <t>Anzahl der Vertreter/in von Unternehmen mit Stimmrecht</t>
  </si>
  <si>
    <t>Anzahl der Privatpersonen mit Stimmrecht</t>
  </si>
  <si>
    <t>Anzahl der Frauen mit Stimmrecht</t>
  </si>
  <si>
    <t>Anzahl der neuen Mitglieder der LAG mit Stimmrecht (die in der alten Förderperiode noch kein LAG-Mitglied waren)</t>
  </si>
  <si>
    <t>Anzahl der selbst durchgeführten Veranstaltungen in der LEADER-Region (mit Öffentlichkeitswirkung)</t>
  </si>
  <si>
    <t>Zahl der Zugriffe auf die Internetseite der LAG im Jahr</t>
  </si>
  <si>
    <r>
      <t>Anzahl der LAG-Mitglieder</t>
    </r>
    <r>
      <rPr>
        <sz val="11"/>
        <rFont val="Calibri"/>
        <family val="2"/>
        <scheme val="minor"/>
      </rPr>
      <t xml:space="preserve"> gesamt</t>
    </r>
  </si>
  <si>
    <r>
      <t xml:space="preserve">Anzahl </t>
    </r>
    <r>
      <rPr>
        <sz val="11"/>
        <rFont val="Calibri"/>
        <family val="2"/>
        <scheme val="minor"/>
      </rPr>
      <t xml:space="preserve">stimmberechtigter Mitglieder </t>
    </r>
  </si>
  <si>
    <r>
      <rPr>
        <sz val="10"/>
        <rFont val="Calibri"/>
        <family val="2"/>
        <scheme val="minor"/>
      </rPr>
      <t xml:space="preserve">Jahr </t>
    </r>
    <r>
      <rPr>
        <i/>
        <sz val="9"/>
        <rFont val="Calibri"/>
        <family val="2"/>
        <scheme val="minor"/>
      </rPr>
      <t>bitte auswählen</t>
    </r>
  </si>
  <si>
    <r>
      <t>Bitte charakterisieren Sie den Inhalt der Veranstaltung über die Drop-Down-Liste</t>
    </r>
    <r>
      <rPr>
        <i/>
        <sz val="9"/>
        <rFont val="Calibri"/>
        <family val="2"/>
        <scheme val="minor"/>
      </rPr>
      <t xml:space="preserve"> (bei mehreren Themenschwerpunkten bis zu drei Eintragungen in die Spalten vornehmen; bei allgemeiner LEADER-Veranstaltung bitte '14= allg. ländliche Entwicklung' wählen)</t>
    </r>
  </si>
  <si>
    <r>
      <t xml:space="preserve">Wer wurde zu der Veranstaltung eingeladen? </t>
    </r>
    <r>
      <rPr>
        <i/>
        <sz val="9"/>
        <rFont val="Calibri"/>
        <family val="2"/>
        <scheme val="minor"/>
      </rPr>
      <t>Bitte Kategorie wählen.</t>
    </r>
  </si>
  <si>
    <r>
      <t xml:space="preserve">Welche Arbeitsgruppen wurden gegründet?
</t>
    </r>
    <r>
      <rPr>
        <i/>
        <sz val="9"/>
        <rFont val="Calibri"/>
        <family val="2"/>
        <scheme val="minor"/>
      </rPr>
      <t>(bitte Namen der AG eintragen)</t>
    </r>
  </si>
  <si>
    <r>
      <t xml:space="preserve">Sind die Sitzungen öffentlich?
</t>
    </r>
    <r>
      <rPr>
        <i/>
        <sz val="9"/>
        <rFont val="Calibri"/>
        <family val="2"/>
        <scheme val="minor"/>
      </rPr>
      <t>Bitte Kategorie wählen.</t>
    </r>
  </si>
  <si>
    <r>
      <t xml:space="preserve">Sind die Protokolle öffentlich zugänglich?
</t>
    </r>
    <r>
      <rPr>
        <i/>
        <sz val="9"/>
        <rFont val="Calibri"/>
        <family val="2"/>
        <scheme val="minor"/>
      </rPr>
      <t>Bitte Kategorie wählen.</t>
    </r>
  </si>
  <si>
    <t xml:space="preserve">Bitte beachten, dass jeweils im Herbst eines Jahres über das Budget im Folgejahr in der LAG beraten wird. So wird dann auch für 2017 das Budget eingetragen, für das die Projektauswahl im Herbst 2016 stattgefunden hat. </t>
  </si>
  <si>
    <r>
      <t xml:space="preserve">Wie lässt sich diese Aktivität einordnen? </t>
    </r>
    <r>
      <rPr>
        <i/>
        <sz val="9"/>
        <rFont val="Calibri"/>
        <family val="2"/>
        <scheme val="minor"/>
      </rPr>
      <t>Bitte wählen Sie eine Kategorie aus.</t>
    </r>
  </si>
  <si>
    <r>
      <t xml:space="preserve">Regionsbezug der Maßnahme: Teilregion, gesamte LEADER-Region, überregional </t>
    </r>
    <r>
      <rPr>
        <i/>
        <sz val="9"/>
        <rFont val="Calibri"/>
        <family val="2"/>
        <scheme val="minor"/>
      </rPr>
      <t>(bitte Kategorie wählen)</t>
    </r>
  </si>
  <si>
    <t>Vorpommersche Küste</t>
  </si>
  <si>
    <t>neu gegründet</t>
  </si>
  <si>
    <t>Rügen, NVP, Stettiner Haff, Flusslandschaft Peenetal</t>
  </si>
  <si>
    <t>Rekonstruktion der historischen Wassermühle Lassan</t>
  </si>
  <si>
    <t>Stadt Lassan</t>
  </si>
  <si>
    <t xml:space="preserve">Die Wassermühle existiert seit dem 9.Juli 1988 als Museum für die Stadt Lassan und ihre Besucher. Das Gebäude selbst ist bereits seit dem 15.Jahrhundert als Wassermühle bezeugt und war in dieser Eigenschaft bis 1930 in Betrieb. Danach wurde sie umgestellt auf Dieselmotorantrieb und einige Jahre später trieb sie ein E-Motor an. Bis 1976 hat diese Mühle ihren Dienst getan, und zwar für die damalige LPG, und ab diesem Zeitpunkt stand die Mühle sechs Jahre lang fast leer. Es waren nur noch Abstellräume für die Stadt in diesem Gebäude.1982 haben sich dann interessierte Bürger Lassans zusammengefunden, um hieraus in 6-jähriger Bautätigkeit gemeinsam mit sehr vielen Lassaner Betrieben, mit Einzelpersonen und mit der finanziellen Unterstützung des damaligen Rates des Kreises eine museale Einrichtung zu schaffen.
Die Wassermühle Lassan ist ein bauliches Einzeldenkmal und wird gegenwärtig als technisches, kulturhistorisches Museum genutzt.
Ziel des Projektes ist die Erhaltung der historischen Bausubstanz durch die Teilsanierung der Fachwerkwände im Außenbereich und die Wiederherstellung des Mühlrades am Gebäude, um das Erscheinungsbild der Mühle zu rekonstruieren und ihre Funktion als ehemalige Wassermühle verständlich darzustellen.
Die Sanierung dient der Erhaltung des kulturhistorischen Gebäudes und als technisches Denkmal im ländlichen Raum. Es stärkt die Identifikation der einheimischen Bevölkerung mit der Kulturgeschichte und ist touristisches Ziel im Küstenvorland. Der ehrenamtliche Verein (als Betreiber) wird damit gewürdigt und gestärkt. 
</t>
  </si>
  <si>
    <t>Sanierung Gemeindezentrum und Pilgerherberge in Zemitz, OT Bauer</t>
  </si>
  <si>
    <t>Evangelische Kirchengemeinde Bauer-Wehrland</t>
  </si>
  <si>
    <t xml:space="preserve">Das Küsterhaus von Bauer ist ein historisches Gebäude neben der Kirche, welches das Ortsbild wesentlich mitprägt. St. Nikolai zu Bauer liegt am norddeutschen Jakobsweg und befindet sich sehr günstig an einem Knotenpunkt der beiden Ortsteile Bauer und Wehrland.
Durch die Sanierung der Wände, Fenster, Türen, Elektrik, Wasser und Abwasser soll die Nutzung des Küsterhauses als Gemeindezentrum und  Pilgerherberge optimiert werden. 
Bisher sind viele Pilger auf andere Quartiere ausgewichen, weil die unsanierten Räume einen unattraktiven Eindruck machen und nur sehr provisorisch als Unterkunft nutzbar sind.
Viele Feriengäste und Pilger besichtigen die Kirche oder besuchen die Veranstaltungen. 
Die Räumlichkeiten der Kirchengemeinde sollen den heutigen multifunktionalen Ansprüchen angepasst werden, ein sozialer Treffpunkt für Jung und Alt und offen für Menschen außerhalb der Kirchengemeinde sein.
Für Menschen aus dem Ort und der Umgebung gäbe es dadurch endlich die Möglichkeit für Treffen und Feiern im Familienkreis, als Verein, als Selbsthilfegruppe, als Kursteilnehmer oder Interessensgemeinschaft. Das stärkt die Identität der Einwohner mit ihrem Ort und bietet Perspektiven für sie und auch als Zuzugswillige.
Das Küsterhaus eignet sich hervorragend als Ausgangstreff/Endpunkt für Führungen in die Umgebung, zu Sehenswürdigkeiten und in die Natur.
</t>
  </si>
  <si>
    <t>Sanierung Schloßkapelle Ludwigsburg</t>
  </si>
  <si>
    <t>Evangelische Kirchengemeinde Kemnitz</t>
  </si>
  <si>
    <t xml:space="preserve">Die Ludwigsburger Schlosskapelle geht zurück auf eine an dieser Stelle dem heiligen Nikolaus geweihte Filialkirche des nahen Klosters Eldena. 
Die Kirche wurde ehemals als Schlosskapelle der Pommernherzöge errichtet und ist ein bedeutender Teil des kulturellen Erbes in der Region Vorpommern. Die Kirche ist die Schlosskapelle des letzten in Deutschland noch erhaltenen Schlosses der pommerschen Herzöge. Daher hat die Kirche als eines der letzten Zeugnisse dieser Ära eine hohe kulturelle Bedeutung. Zudem ist die Kirche ein wichtiger Bestandteil des Gesamtensembles aus Schloss, Hofgebäuden, Stallungen, Schlosspark und Kirche. 
Das Ziel der LEADER-Förderung  ist die Innenrenovierung und zeitgemäße Nutzungserweiterung eines bedeutsamen Gebäudes als Teil des kulturellen Erbes der Region.
Die Kirchengemeinde möchte dieses Erbe für die Ortsgemeinde und die vielen touristischen Besucher stärker in den Mittelpunkt stellen. Ausgehend von den fünf menschlichen Sinnen – hören, sehen, riechen, tasten, schmecken – sollen Besucher, die Schlosskapelle Ludwigsburg liegt in unmittelbarer Nähe des Europäischen Ostseeküstenradweges, vielseitig sinnlich angesprochen werden.
Auf einem Malbuch kann in der „Kirche der Sinne“ ein eigenes Bild zu einer Glaubenserfahrung bzw. zu einer prägenden Bibelgeschichte kreiert werden. Zusätzlich wird es andachten geben, die musisches und malerisches kunstvoll miteinander verbinden. In einem zu ertastenden Modell der Kirche wird das Gebäude für Blinde und Sehende plastisch erfahrbar werden. 
Ab 01.01.2016 wird die bisher kommunale KiTa Loissin in kirchlicher Trägerschaft weiter geführt. Gemeinsam mit Eltern, Kindern und MitarbeiterInnen soll die „Kirche der Sinne“ für die Kinder als erlebnispädagogisches Konzept fortlaufend weiterentwickelt werden. So wird das kulturelle Erbe nicht nur gepflegt, sondern auch an die nächste Generation weitergegeben.
Die „Kirche der Sinne“ ist als ein lebendiges und wandelbares Konzept gedacht und soll sich in der Kommunikation mit der Gemeinde vor Ort, dem Kindergarten und den Besuchern stetig weiterentwickeln.
Die Kirche ist auf Dörfern oftmals eine bedeutende Institution, die über soziale Grenzen, Altersgrenzen und ethnische Grenzen die Menschen miteinander verbindet.
</t>
  </si>
  <si>
    <t>Sanierung Heimatstube Freest</t>
  </si>
  <si>
    <t>Gemeinde Kröslin</t>
  </si>
  <si>
    <t xml:space="preserve">Die Heimatstube Freest ist Touristeninformation, Ausstellungs- und Veranstaltungsort. Die „Freester Fischerteppiche“ und ihre Entstehung sind Kern der Ausstellungen. In den Räumen finden außerdem die vielfältigsten kleinen Veranstaltungen für Einheimische und Gäste statt. In AG-en haben Kinder die Möglichkeit zu spielen, zu basteln und sich auszuprobieren.
Das Projekt beinhaltet die Modernisierung der Heimatstube in Freest. Es sollen die Dacheindeckung, die Wärmedämmung des Dachgeschosses sowie die Fenster und Türen erneuert werden. Das Ziel ist die Vermeidung des weiteren Bausubstanzverlustes verbunden mit Einsparungen bei den Heizkosten.
Die sanierte Heimatstube soll mit Veranstaltungen und Ausstellungen das touristische Angebot im Hinterland der Insel Usedom verstärken und die Attraktivität des Fischerdorfes für Einheimische und Gäste steigern.
Das Vorhaben belegt im Handlungsfeld  „Daseinsfürsorge“ der SLE (Strategie für lokale Entwicklung)  der LAG Vorpommersche Küste das Handlungsfeldziel „Familienfreundliche Angebote fördern“ und tangiert das Handlungsfeldziel „Generationsübergreifenden sozialen Zusammenhang stärken“. Auch belegt das Vorhaben das Handlungsfeld „Regionale Wirtschaft und Tourismus“ mit den Zielen „Kulturtourismus, Brauchtum fördern und traditionelles Handwerk erlebbar gestalten“. 
</t>
  </si>
  <si>
    <t>Sanierung Gemeindehaus "Alte Schule" und Nutzung als Heimatmuseum</t>
  </si>
  <si>
    <t>Gemeinde Rankwitz</t>
  </si>
  <si>
    <t xml:space="preserve">Das zum gewachsenen Ortskern gehörende und repräsentativ am „Eingang“ zum Lieper Winkel gelegene Gemeindehaus wird in der Außenansicht optisch aufgewertet, aber in der Substanz nicht verändert, sondern mit dem gesamten Schulareal historisch korrekt erhalten. So wird schon bei Ankunft im Lieper Winkel ein attraktiver erster Eindruck vermittelt.
Die Nutzung des Gebäudes wir erheblich intensiviert, indem viele Zimmer so gestaltet werden, dass sie mehrfache Funktionen ausüben können und gleichzeitig eine klare Identität von Gemeinde bzw. Lieper Winkel vermitteln. Der Leitgedanke für die Mehrfachnutzung ist es, die Gemeindearbeit zu ermöglichen und Ausstellungsflächen des Museums so zu gestalten, dass dort andere Aktivitäten ( z.B. Webekurse, Frauenfrühstück etc.) stattfinden können, und im Gegenzug andere Räume mit Hilfe der Museumssammlung so auszustatten, dass sie gleichzeitig das historische Ambiente reflektieren.
Mit der Umsetzung des Vorhabens soll ein Identifikationsprojekt für das Gemeinwesen Lieper Winkel geschaffen werden, um das sich gemeinsame Interessen und Aktionen gestalten könnten. Die große potentielle Bedeutung eines solchen Projekts wird deutlich, wenn man die demographischen Veränderungen nach 1990 in Betracht zieht, deren Nebeneffekte die Attraktivität und damit die Wettbewerbsfähigkeit der Gemeinde schwächen könnten. Der Tourismus im Lieper Winkel mit dem Leitsatz „Qualität vor Quantität“ soll gestärkt werden. Der Lieper Winkel hält ca. 600 Gästebetten vor, ein sehr großer Teil davon in privaten Haushalten. Hinzu kommen hunderte von Tagesgästen in der Hochsaison. Für die lokalen Vermieter, Gastronomen und das Kleingewerbe ist die Werbewirkung eines attraktiven Anlaufpunktes entsprechend hoch einzuschätzen.
</t>
  </si>
  <si>
    <t>Interkulturelle Jugendbildung</t>
  </si>
  <si>
    <t>Landkreis Vorpommern-Greifswald</t>
  </si>
  <si>
    <t xml:space="preserve">Unter der Trägerschaft des Landkreises Vorpommern-Greifswald werden an der Kreismusikschule Wolgast-Anklam (vormals Kreismusikschule Ostvorpommern) zur Zeit rund 1000 Schüler von engagierten Instrumental-, Gesangs- und Tanzpädagogen unterrichtet.
Die Instrumente der Musikschule, welche an Schüler verliehen werden, sind teilweise über 40 Jahre alt und reparaturbedürftig. Klang und Spielfreude werden dadurch massiv negativ beeinflusst. Um neuerdings auch kleinen Schülern das Spiel im Orchester zugänglich zu machen, ist die Anschaffung passender Instrumente unabdingbar. Neue Instrumente sind für viele Schüler unserer Region preislich unerschwinglich.
Das Projekt beinhaltet die Unterstützung und Förderung der Interkulturellen Jugendbildung im Rahmen des Deutsch- Polnischen Akkordeonorchesters durch Beschaffung von Instrumenten und Ausstattung, z.B. Kauf von hochwertigen Akkordeons, gut transportablen  Notenpulten und stapelbaren, robusten Hockern. 
Das Ziel ist die Identitätsstärkung und Vermittlung  durch Traditionspflege und Bewahrung des Brauchtums.
Das Akkordeon als Volksinstrument und norddeutsches Kulturgut soll erhalten bleiben.
Daneben werden die Bildungsangebote der öffentlichen Institution Kreismusikschule Wolgast-Anklam gesichert und weiterentwickelt. 
Die Zusammenarbeit und der Austausch von Schülern und Pädagogen, das gemeinsame Musizieren bilden und prägen die Menschen unserer Region und späteres Gedankengut sowie Handeln. Dabei sprechen keineswegs alle Mitglieder dieselbe Sprache. Nur manche lernen die des Nachbarlandes in der Schule. Doch wer miteinander musiziert, schafft es auch, sich zu verständigen.
</t>
  </si>
  <si>
    <t>Serviceeinheit für in der Mobilität eingeschränkte Strand- und Badegäste</t>
  </si>
  <si>
    <t>Gemeinde Lubmin</t>
  </si>
  <si>
    <t xml:space="preserve">Das Seebad Lubmin verzeichnet in den letzten Jahren zunehmende Gästezahlen von Personen mit eingeschränkter Mobilität. Daher soll an einem Strandabgang (Villenstraße) eine Serviceeinheit für in ihrer Mobilität eingeschränkten Strand- und Badegäste eingerichtet werden. Die Serviceeinheit wird mit speziellen schwimmfähigen Rollstühlen und Umkleidekabinen ausgestattet. 
Das Vorhaben belegt das unter anderem Handlungsfeld „Daseinsfürsorge“ der SLE der Lokalen Aktionsgruppe (LAG) Vorpommersche Küste. In ihrer Mobilität eingeschränkte Strand- und Badegäste erhalten die Möglichkeit, gleichberechtigt mit anderem am Strand zu sein und zu baden. Die Akzeptanz der Mobilitätseinschränkung wird bei den anderen Badegästen gefördert und Vorbehalte werden abgebaut. Das Vorhaben wirkt sich zudem positiv auf die Gästestruktur des Seebades aus und die bereits bestehenden Angebote im Bereich Hotel und Gastronomie erweitert. Dies trägt im Zuge dessen zur Stabilität der Betriebe bei und sichert Arbeitsplätze.
</t>
  </si>
  <si>
    <t>Pavillion an der Wässering</t>
  </si>
  <si>
    <t>Stadt Usedom</t>
  </si>
  <si>
    <t xml:space="preserve">Die Parkanlage „Wässering“ vor dem einzigen noch erhaltenen Stadttor, dem Anklamer Tor, der Stadt Usedom wurde bereits im Mittelalter angelegt, um dem fahrenden Volk, das in die Stadt reiste eine Möglichkeit zum Lagern und zum Tränken des Viehs zu bieten.
Die Anlage ist für die Usedomer für ihre Freizeitgestaltung von besonderer Bedeutung. Bereits zu DDR-Zeiten gelang in freiwilliger Arbeit durch die Usedomer Bürger eine umfassende Neugestaltung der Parkanlage. 
Der obere Bereich, der sich als Veranstaltungsplatz anbietet, ist jedoch leider in einem schlechten Zustand. Der vorhandene Pavillon soll saniert und die befestigte Fläche für Veranstaltungen überdacht werden. Dabei werden Elektro-, Dachdecker-, Maurer-, Zimmerer- und Pflasterarbeiten an. 
Mit dieser Maßnahme gelingt es der Stadt Usedom alle Altersgruppen, Einwohner und Gäste in der zentralen Grünanlage sowohl mit der Natur, als auch mit der Kultur in Berührung zu kommen. Durch die unmittelbare Nähe zur historischen Altstadt mit dem Marktplatz, der Kirche und dem Anklamer Tor aber auch zum Naturparkzentrum, ist eine vielfältige und kombinierte Nutzung möglich. So kann die Parkanlage in die bereits traditionell stattfindenden Events der Stadt (Lämmermarkt, Apfeltag, Partnerschaftstreffen zum Tag der Einheit, Hubertusmesse, Lichterfest) mit einbezogen werden. Angestrebt werden zukünftig Veranstaltungen wie das Frühlingserwachen (Gärtner und Händler bieten zum Saisonauftakt einen Pflanzenbasar an), Kinderfeste, Deutsch-polnische Begegnungen mit der Partnergemeinde Wollin und Märkte für Kunsthandwerk und regionale Produkte.
</t>
  </si>
  <si>
    <t>Heimathof Lieper winkel</t>
  </si>
  <si>
    <t>Heimatverein Lieper Winkel e.V.</t>
  </si>
  <si>
    <t>ggf. halbe  AK</t>
  </si>
  <si>
    <t xml:space="preserve">Der Heimatverein Lieper Winkel hat das Ziel, durch bürgernahe heimatkundliche Tätigkeit (Vorträge, Forschung, Veranstaltungen ...) zum Gemeinwesen im Lieper Winkel beizutragen.
Das Projekt beinhaltet die Aufwertung des Museums „Heimathof Lieper Winkel“ mit seiner Sammlung authentischer Landmaschinen, Möbel, Trachten und Dokumenten aus dem Lieper Winkel im Achterland der Insel Usedom. Es hat einen großes Potential zu einem touristischen Anziehungspunkt und zu einem identitätsstiftenden Projekt für die ansässige Bevölkerung zu werden.
Es besteht dringender Bedarf, die zum Teil unersetzlichen Sammlerstücke zu reparieren und zu  konservieren. Daneben werden Teile der Ausstellungsflächen im Freilandbereich und in den angegliederten Gebäuden ausgebessert. 
Ziel ist die Stärkung des „sanften Tourismus“ in der Region als ökonomischer Hoffnungsträger.
Das Museum soll sich zu einem identitätsstiftenden Projekt für die ansässige Bevölkerung entwickeln.
</t>
  </si>
  <si>
    <t>Lehrhof Wangelkow</t>
  </si>
  <si>
    <t>Verein zur Förderung solidarischer Lebensgestaltung e.V.</t>
  </si>
  <si>
    <t>zwei bis 6 Ausbildungsplätze geschaffen</t>
  </si>
  <si>
    <t>Das Vorhaben bietet (Weiter-, berufsorientierende und berufliche) Bildung an und trägt zur persönlichen und sozialen Entwicklung bei.Das Projekt beinhaltet die Etablierung eines Lehrhofes in Wangelkow, mit dem eine außerschulische, berufsorientierende bzw. berufliche Bildung in der ökologischen Landwirtschaft angeboten werden kann.</t>
  </si>
  <si>
    <t xml:space="preserve">Der Verein zur Förderung der solidarischen Lebensgestaltung ist eine Initiative von Menschen die sich in gemeinschaftlich organisierten Lebensbereichen befinden und sich in diesen auskennen. Sie wollen ihr Wissen und ihre Erfahrungen anderen zur Verfügung stellen, damit sie auch kooperatives und selbstbestimmtes Miteinander entwickeln können. 
Das Projekt beinhaltet die Etablierung eines Lehrhofes in Wangelkow, mit dem eine außerschulische, berufsorientierende bzw. berufliche Bildung in der ökologischen Landwirtschaft angeboten werden kann.
Das Projekt ist eine Kooperation zwischen dem Hof  Schwarze Schafe (ökologische Land-wirtschaft) und dem Verein zur Förderung solidarischer Lebensgestaltung e.V..
Für die erfolgreiche Umsetzung des Konzeptes ist die Optimierung der Lebens – und Arbeitsbedingungen für die Praktikanten, Lehrlinge, freiwillige Helfer und Schülergruppen notwendig. 
Dafür wird das Dach des Wohnhauses ausgebaut.
Für 10-12 Personen sollen Übernachtungsmöglichkeiten, Sanitäreinrichtungen, eine kleine Küche sowie ein Gemeinschaftsraum geschaffen werden. 
Das Vorhaben bietet (Weiter-, berufsorientierende und berufliche) Bildung an und trägt zur persönlichen und sozialen Entwicklung bei. Die Weitergabe von Wissen u.a. von Alt zu Jung stärkt den gesellschaftlichen Zusammenhalt. Traditionelles Handwerk wird erlernt und erhalten und regionale Produkte hergestellt und in der Region vermarktet. Über die Produkte und der Bezug zum Ort/Region kann die regionale Identität gesteigert werden. 
Durch die ökologische naturverträgliche Landwirtschaft wird die Kulturlandschaft erhalten bzw. artenreiche Naturräume geschützt und ggf. vergrößert. Dies alles trägt zum Erlernen eines bewussten achtsamen Umgang mit Natur und Kulturlandschaft bei.
</t>
  </si>
  <si>
    <t>Solartankstellen</t>
  </si>
  <si>
    <t>Inselwerke e.G.</t>
  </si>
  <si>
    <t xml:space="preserve">Das Projekt beinhaltet die Errichtung von zwei Solarladestationen für Elektroautos. Diese haben Modellcharakter und sollen langfristig Teil eines größeren Ladenetzwerkes der LEADER-Region „Vorpommersche Küste“ und anderen LEADER-Regionen des Landes Mecklenburg-Vorpommerns werden. An den zwei Standorten werden mehrere Ladepunkte des EU-Norm-Steckers Typ2 mit Abrechnungssystem eingerichtet. Neben einem Netzanschluss versorgen Solardächer die Stationen mit Strom.
Ziel ist es, die klimaneutrale Mobilität zu fördern.
Die Kombination Solardach und Ladestation soll die Potentiale der Erneuerbaren Energien auch für den Mobilitätsbereich erschließen. Insbesondere sind das die deutliche Senkung der Treibhausgasemissionen, die Stärkung der Regionalen Wertschöpfung sowie die Lärmreduzierung und die  Erhöhung der Effizienz mittels Elektromotor.
Durch die lokal erzeugten Erneuerbaren Energien wird die Wertschöpfung in der Region gestärkt. Die Ladeinfrastruktur erweitert das Mobilitätsangebot für die Zielgruppe der klima- und ökologiebewussten Touristen und leistet einen wichtigen Beitrag zur nachhaltigen Entwicklung der Tourismusregion Vorpommersche Küste.
</t>
  </si>
  <si>
    <t>Digitale Destination und Local Guides</t>
  </si>
  <si>
    <t>Deutsche Umwelthilfe e.V.</t>
  </si>
  <si>
    <t>Verknüpfung von Dienstleistungen (Anbieter Land-und Naturtourismus) sowie Natur- und Landschaftsführung (Local Guide) als Befähigung zur praktischen Anwendung.</t>
  </si>
  <si>
    <t xml:space="preserve">Das Projekt hat die Entwicklung des Naturtourismus in der LEADER-Region zum Inhalt. 
Dabei werden Maßnahmen auf zwei Ebenen umgesetzt. Die erste Ebene beinhaltet die Verknüpfung von Datenbanken, Informations- und Navigationssystemen (digitale Destination) als Instrument zur Teilnahme naturtouristischer Anbieter am Markt. Die zweite Ebene umfasst die Verknüpfung von Dienstleistungen (Anbieter Land-und Naturtourismus) sowie Natur- und Landschaftsführung (Local Guide) als Befähigung zur praktischen Anwendung.
Das Ziel ist ein struktureller Lückenschluss in der Infrastruktur des Naturtourismus. Daneben soll durch die Entwicklung technischer Grundlagen der Infrastruktur, der  Naturtourismus als tragfähiger Erwerbszweig ausgebaut werden.
Verstärkte regionale Wertschöpfung, gestärkte touristische Erlebbarkeit der Region bei naturverträglicher Besucherlenkung und der innovative Ansatz unterstützen die Umsetzung der Strategie für lokale Entwicklung (SLE).
</t>
  </si>
  <si>
    <t>AG Strategie</t>
  </si>
  <si>
    <t>AG Kommunikation (= Strategiegruppe Öffentlichkeitsarbeit )</t>
  </si>
  <si>
    <t>6+RM</t>
  </si>
  <si>
    <t>Workshop</t>
  </si>
  <si>
    <t>Naturpark Beiratssitzung Insel Usedom</t>
  </si>
  <si>
    <t>HTM Projektansätze zum Thema Solarenergie, Solartankstellen</t>
  </si>
  <si>
    <t xml:space="preserve">Europatag </t>
  </si>
  <si>
    <t>Forum Gesundes Altern, SMARTe Synergien: Wohnen-Altern-Energien, Rostock</t>
  </si>
  <si>
    <t>ca. 100</t>
  </si>
  <si>
    <t>E-Mobilität in M-V</t>
  </si>
  <si>
    <t>ca. 25</t>
  </si>
  <si>
    <t>Austausch Elektromobilität und Tourismus, Energieministerium Schwerin</t>
  </si>
  <si>
    <t>ca. 50</t>
  </si>
  <si>
    <t>Konferenz ländl. Räume Berlin</t>
  </si>
  <si>
    <t>LEADER-Arbeitskreis Neustrelitz</t>
  </si>
  <si>
    <t>Fortbildung Vergaberecht</t>
  </si>
  <si>
    <t>LEADER-Arbeitskreis Alt Schwerin</t>
  </si>
  <si>
    <t>Erfahrungsaustausch Ferdinandshof</t>
  </si>
  <si>
    <t>AG Kommunikation in Wolgast</t>
  </si>
  <si>
    <t>Tourismusmesse "Picknick an der Oder", in Stettin</t>
  </si>
  <si>
    <t>07.-08.05.16</t>
  </si>
  <si>
    <t>ca. 60.000 Besucher</t>
  </si>
  <si>
    <t>Netzwerk und Expertentreffen NATUR, ERLEBNIS, TOURISMUS</t>
  </si>
  <si>
    <t>19./20.05.2016</t>
  </si>
  <si>
    <t>Veranstaltung Fischereigenossenschaft, Freest</t>
  </si>
  <si>
    <t>Tag der offenen Tür StALU, Stralsund</t>
  </si>
  <si>
    <t>ca. 500</t>
  </si>
  <si>
    <t>Veranstaltung des LU zum EMFF, Kröslin</t>
  </si>
  <si>
    <t>ca. 40</t>
  </si>
  <si>
    <t>M-V Tag in Güstrow</t>
  </si>
  <si>
    <t>08.-10.07.16</t>
  </si>
  <si>
    <t>fast 50.00 Besucher</t>
  </si>
  <si>
    <t>Austausch Regionalmanager und StALU</t>
  </si>
  <si>
    <t>LEADER-Arbeitskreis Klütz</t>
  </si>
  <si>
    <t>Presseartikel in Ostseezeitung (OZ) zur LAG-Gründung 27.01.2015</t>
  </si>
  <si>
    <t>Presseartikel  in  OZ 06.10.15 - zur Wasssermühle Lassan</t>
  </si>
  <si>
    <t>LEADER Kalender für 2016</t>
  </si>
  <si>
    <t>4= über die Reg. hin.</t>
  </si>
  <si>
    <t>Presseartikel in OZ  09.06.2016-  Die EU fördert Sanierung und Umbau des Gemeindegebäudes in Wehrland</t>
  </si>
  <si>
    <t>Presseartikel in OZ 18.03.2016 - Geld für 14 Vorhaben in der Küstenregion</t>
  </si>
  <si>
    <t>Newsletter des Kunst- u. Kulturrates V-G am 21.06.2016 - Aufruf zum Einreichen neuer Projekte in der neuen Förderperiode</t>
  </si>
  <si>
    <t>4=über d. Reg.hinaus.</t>
  </si>
  <si>
    <t>Auftrag an Pressestelle des Landkreises V-G am11.05.2016  für Vorbereitung Artikel - Vorstellung der LAG "VK" auf größter Tourismusmesse Polens "Picknick an der Oder" in Stettin</t>
  </si>
  <si>
    <t>Presseartikel in OZ 12.05.16 - Neue Vergaberunde zur Einreichung von Projekten für 2017</t>
  </si>
  <si>
    <t>Informationsstand des Landkreises auf dem Mecklenburg-Vorpommern-Tag in Güstrow vom 08.-10.07.2016</t>
  </si>
  <si>
    <t>Presseartikel in OZ 21.06.2016 - Sanierung an historischer Mühle in Lassan</t>
  </si>
  <si>
    <t>Presseartikel in OZ 23.06.2016 - Entstehung eines Lehrhofes für ökologischen Landbau in Wangelkow</t>
  </si>
  <si>
    <t>Radio NDR 1 - Einweihung Rollicamp am Strand Seebad Lubmin</t>
  </si>
  <si>
    <t>LEADER Kalender für 2017</t>
  </si>
  <si>
    <t>Presseartikel in OZ 23.08.2016 - Wassermühle Lassan und Freester Heimatstube profitieren von EU-Zuschüssen</t>
  </si>
  <si>
    <t>Presseartikel in OZ 01.09.16 - Hoffnung auf Geld-Vergaberunde aus Leader-Topf</t>
  </si>
  <si>
    <t>Presseartikel in OZ 06.10.16 - Investitionen verschärfen Finanzlage Wassermühle Lassan</t>
  </si>
  <si>
    <t>Presseartikel OZ 09.10.16 - Geldvergabe für 2017 durch Landw.ministerium</t>
  </si>
  <si>
    <t>Presseartikel OZ von Oktober 16 - Beantragung Fördermittel  Tour.verband für "Romantikroute"</t>
  </si>
  <si>
    <t>Presseartikel OZ + Nordkurier  30.09., 24.09., 23.09.,23.08., 24.05., 10.03.2016 zur "Wassermühle Lassan"</t>
  </si>
  <si>
    <t>insgesamt ca. 60000</t>
  </si>
  <si>
    <t>Presseartikel in OZ 29.10.16 - Abschluss der Arbeiten "Wassermühle Lassan"</t>
  </si>
  <si>
    <t>Presseartikel im "Peene Blitz" (Anklam) 06.11.16 - Feier Rekonstruktion "Wassermühle Lassan"</t>
  </si>
  <si>
    <t>ca. 13000</t>
  </si>
  <si>
    <t>Presseartikel in OZ 07.11.2016 - Umbau 2017 "Hunderthaus Wolgast"</t>
  </si>
  <si>
    <t>ca. 60.000</t>
  </si>
  <si>
    <t>überregional</t>
  </si>
  <si>
    <t>gesamte Region</t>
  </si>
  <si>
    <t>ca. 50.000</t>
  </si>
  <si>
    <t>überergional</t>
  </si>
  <si>
    <t>1. Europäisches Seeadlerzentrum</t>
  </si>
  <si>
    <t>e-Mobilität in der Denkmal-Landschaft Peenemünde</t>
  </si>
  <si>
    <t>http://www.vorpommersche-kueste.de</t>
  </si>
  <si>
    <t>Mühlenstraße 18e</t>
  </si>
  <si>
    <t>17389 Anklam</t>
  </si>
  <si>
    <r>
      <t xml:space="preserve">durchschnittlicher </t>
    </r>
    <r>
      <rPr>
        <b/>
        <sz val="11"/>
        <color rgb="FFFF0000"/>
        <rFont val="Calibri"/>
        <family val="2"/>
        <scheme val="minor"/>
      </rPr>
      <t>Anteil</t>
    </r>
    <r>
      <rPr>
        <sz val="11"/>
        <rFont val="Calibri"/>
        <family val="2"/>
        <scheme val="minor"/>
      </rPr>
      <t xml:space="preserve"> in % von Vertretern öffentlicher Verwaltungen pro Sitzung</t>
    </r>
  </si>
  <si>
    <t>Mehrgenerationen Sport- und Spielanlage, Gemeinde Behrenhoff</t>
  </si>
  <si>
    <t>Gemeinde Behrenhoff</t>
  </si>
  <si>
    <t>Mit dem Projekt ist ein zusätzliches Sport- und Freizeitangebot für alle Generationen in der Gemeinde geschaffen worden. Ein Treffpunkt für Kinder, Jugendliche und Senioren und zudem wurde eine ungenutzte Freifläche attraktiver gestaltet. Dieses Projekt ist eine Investition in die Lebensqualität im Ort. Die steigende Attraktivität des Ortes fördert den Zusammenhalt der Bewohner und sorgt für Zufriedenheit und soziales Zugehörigkeitsgefühl. Durch den angrenzenden Landschaftspark werden Spiel, Sport und Natur harmonisch miteinander verbunden. Die Bedeutung des Projektes ist ganz klar ein Signal für einen lebendigen, sich zukunftsorientiert bewegenden, sozial vernetzten Ortes, der sich weiterentwickelt.</t>
  </si>
  <si>
    <t>Uns Dörphus</t>
  </si>
  <si>
    <t>Gemeinde Weitenhagen</t>
  </si>
  <si>
    <t>Die Schule Weitenhagen, alter DDR-Bau, wurde 2007 geschlossen. Durch den daraus entstandenen Leerstand und dem langjährigen Wunsch nach geeigneten Räumlichkeiten für gemeinschaftliche und gemeindliche Aktivitäten im Dorf und der Arbeit der Gemeindevertretung entstand die Idee zu dem Projekt „Uns Dörphus“.  Das Dorf soll ein vielfältiges und für viele Gruppen von Bürgern nutzbares Dorfgemeinschaftszentrum bekommen. Durch ein aktives Gemeindeleben wird ein positives Klima im Dorf gefördert. Dies erhöht das Gefühl der Zugehörigkeit und Zufriedenheit im ländlichen Umfeld und wirkt einer Destabilisierung der Region entgegen.</t>
  </si>
  <si>
    <t>Umbau Gemeindezentrum Kemnitz</t>
  </si>
  <si>
    <t>Gemeinde Kemnitz</t>
  </si>
  <si>
    <t>Umbau Gemeindezentrum,  Chancengleiche Teilhabe am gesellschaftlichen Leben ermöglichen, Generationsgreifenden sozialen Zusammenhalt stärken, Ehrenamtliches Engagement unterstützen, familienfreundliche Angebote fördern, Bildungsangebote zur gelingen selbstständigen Lebensführung erhalten und entwickeln. Viele KooperationspartnerInnen, Unterstützerinnen, NetzwerkpartnerInnen vor, während und nach Umsetzung in das Projekt einbezogen</t>
  </si>
  <si>
    <t>Erweiterung des Usedomer Ladenetzes/Ladesäule E-Mobi</t>
  </si>
  <si>
    <t>Gemeinde Ostseebad Trassenheide</t>
  </si>
  <si>
    <t>Das Projekt beinhaltet die Errichtung von einer Solarladestationen für Elektroautos im Seebad Trassenheide. Die Solartankstellen sollen langfristig Teil eines größeren Ladenetzwerkes der LEADER-Region „Vorpommersche Küste“ und anderen LEADER-Regionen des Landes Mecklenburg-Vorpommerns werden. Ziel ist es, die klimaneutrale Mobilität zu fördern.</t>
  </si>
  <si>
    <t>Sanierung Treppe Kulturhaus Boltenhagen</t>
  </si>
  <si>
    <t>Gemeinde Boltenhagen</t>
  </si>
  <si>
    <t xml:space="preserve">Das Kulturhaus in Neu Boltenhagen ist zentraler Anlaufpunkt des dörflichen Lebens im Dorf. Um weiterhin die Räume im Obergeschoss, wie Veranstaltungssaal und Vereinsraum nutzen zu können, ist die Sanierung der denkmalgeschützten Treppe zu einer vorrangigen Aufgabe in der Gemeinde geworden. Die weitere Nutzung der im Obergeschoss gelegenen Räume ist für das Dorfleben unerlässlich. Sie sind wichtige Räume der Begegnung der Dorfbewohner, der Vereinsmitglieder und von Gästen. Mit der Umsetzung des Vorhabens werden die Räume des Kulturhauses wieder für vielfältige Aktivitäten nutzbar. </t>
  </si>
  <si>
    <t xml:space="preserve">Smartphone-App für Naturerbeflächen </t>
  </si>
  <si>
    <t>Michael Succow Stiftung</t>
  </si>
  <si>
    <t xml:space="preserve">Die Naturerbeflächen im Umfeld des Greifswalder Boddens stellen z.T. bereits heute Besuchermagnete dar. Das Projekt umfasst die Entwicklung des erlebnisorientierten Moduls der App sowie die Programmierung der App. Die Region erhält auf diese Weise eine zusätzliche Informations-, Erlebnis- und Leitplattform für naturinteressierte Gäste, die in vergleichbarer Weise bisher nicht existiert. Damit entsteht eine deutliche Verbesserung der touristischen Attraktivität, die sich insbesondere durch die Erweitbarkeit der App und den dezentralen Ansatz flächenhaft auf die Region auswirken kann. </t>
  </si>
  <si>
    <t>Dorfgemeinschaftshaus Gellenthin</t>
  </si>
  <si>
    <t>Usedomer Winkel e.V.</t>
  </si>
  <si>
    <t>Durch die lokal erzeugten Erneuerbaren Energien wird die Wertschöpfung in der Region gestärkt. Die Ladeinfrastruktur erweitert das Mobilitätsangebot für die Zielgruppe der klima- und ökologiebewussten Touristen und leistet einen wichtigen Beitrag zur nachhaltigen Entwicklung der Tourismusregion Vorpommersche Küste.</t>
  </si>
  <si>
    <t>Hunderthaus Wolgast</t>
  </si>
  <si>
    <t>Postel Usedom GmbH</t>
  </si>
  <si>
    <t>Das Projekt Hunderthaus Wolgast richtet sich an Kinder und Jugendliche und ihre Bedürfnisse. In einem schönen alten denkmalgeschützten Schulgebäude im Stil norddeutscher Backsteingotik soll ein Beherbergungsort und Treffpunkt entstehen, den junge Menschen maßgeblich mitgestalten und tatkräftig praktisch ausgestalten sollen. Hier und von hier aus sollen Aktivität, Kreativität, Kommunikation, Erforschung und praktisches Handeln erlebbar werden. Ebenso spricht das Haus Pädagogen und Lehrer an, sich selbst weiterzuentwickeln, sich zu bilden und Innovatives zu entfalten.</t>
  </si>
  <si>
    <t>Spielplatz Grundschule Kemnitz</t>
  </si>
  <si>
    <t>Förderverein Fritz-Reuter-Schule</t>
  </si>
  <si>
    <t xml:space="preserve">In diesem Projekt gestalten die Schülerinnen und Schüler das Schulleben aktiv. Die Klassensprecher bilden dabei das Bindeglied zwischen Schülern und Schulleitung. Eine Aufwertung des Pausenhofes/Spielplatzes ist schon ein lang gehegter Wunsch aller Grundschülerinnen und Grundschüler. Die Klassensprecher sammelten die Wünsche aller Kinder, die in Kleingruppenarbeit entstanden und stimmten klassenweise demokratisch über eine Rangliste der Wunsch-Spielplatzgeräte ab. Dann stimmte die Versammlung der Klassensprecherinnen und Klassensprecher über die endgültige „Rangliste“  ab.  Die Kinder merkten, dass sich Engagement und Teilhabe lohnen. Sie haben an einem Beispiel erlernt, wie demokratische Abstimmungsprozesse funktionieren. Sie haben auf dem Spielplatz und Pausenhof verstärkt Bewegungsimpulse, die sich auf Gesundheit und Ausgeglichenheit auswirken. Die Lernbedingungen haben sich für die Schülerinnen und Schüler verbessert. Für die Motivation zur Entwicklung und Teilhabe an weiteren demokratischen Prozessen ist eine erste Voraussetzung getroffen worden. </t>
  </si>
  <si>
    <t>Beschilderung Romantikroute</t>
  </si>
  <si>
    <t>Tourismusverband Vorpommern e.V.</t>
  </si>
  <si>
    <t>Das Thema Romantik (im Sinne der Kunstepoche) hat sich als Potenzialthema für Vorpommern herauskristallisiert. Im steigenden Wettbewerb der Tourismusregionen bedarf es Alleinstellungsmerkmale. Mit der Entwicklung und Ausschilderung der Romantikroute kann das Alleinstellungsmerkmal der Region (Wiege der Romantik) genutzt und ein einzigartiges erlebbares Angebot geschaffen werden, dass Kultur und Natur miteinander verknüpft. Mit dem vorliegenden LEADER-Projekt soll die „2.Etappe“ bei er Schaffung eines touristischen Angebots umgesetzt werden, sprich die Installation einer ausgeschilderten touristischen themenroute.  Mit Hilfe der Fördermittel soll die Gestaltung und die Produktion der Wegweiser und Informationstafeln für die Beschilderung der „Romantikroute“ in der LEADER-Region „Vorpommersche Küste“ realisiert werden.</t>
  </si>
  <si>
    <t>e-Pendlerset</t>
  </si>
  <si>
    <t>Bei der Entwicklung von Konzepten für nachhaltige Mobilitätsformen, wie z.B. der Elektromobilität, liegt der Fokus sowohl in Wissenschaft als auch Wirtschaft zurzeit auf den Metropolregionen. Dabei bietet E-Mobilität auf Basis Erneuerbarer Energien gerade für den ländlichen Raum vielfache Chancen. Die Fördermittel werden zur Einholung und Integration von Expertisen aus dem juristischen, wirtschaftlichen als auch technischen Bereich eingesetzt. Dies mündet in die Entwicklung eines modularen ePendlerset.  Die Zusammenführung von Wissenspools verschiedener, bisher nicht integrierter Disziplinen offenbart, wie nachhaltige Mobilität auf Basis Erneuerbarer Energien in Vorpommern zukünftig kostengünstig organisiert werden kann. Es wird ein ePendlerset entwickelt, die den Zugang zu einer kostengünstigen Pendlermobilität ermöglicht. Die Region wird vom Ausbau der E-Mobilität den Ausstoß von Treibhausgasen reduzieren. Dies Unterstützt die Zielsetzungen des Klimaschutzkonzeptes des Landkreises Vorpommern-Greifswald.</t>
  </si>
  <si>
    <t>Museum Heimathof Lieper Winkel</t>
  </si>
  <si>
    <t>Der Heimatverein Lieper Winkel hat das Ziel, durch bürgernahe heimatkundliche Tätigkeit (Vorträge, Forschung, Veranstaltungen ...) zum Gemeinwesen im Lieper Winkel beizutragen.</t>
  </si>
  <si>
    <t xml:space="preserve">5 + RM (Gruppe aber offen </t>
  </si>
  <si>
    <t>LEADER-Website Schulung</t>
  </si>
  <si>
    <t>AG-Kommunikation</t>
  </si>
  <si>
    <t>Workshop: E-Mobilität - Ladenetze und Erneuerbare Energien verbinden in Kooperation mit LAG STH</t>
  </si>
  <si>
    <t>AK-LEADER</t>
  </si>
  <si>
    <t>29.03-30.03.2017</t>
  </si>
  <si>
    <t>Aktionsprogramm Energie "Unser Digitales Zuhause" in Kooperation mit LAG STH</t>
  </si>
  <si>
    <t>Abschlussveranstaltung Veranstaltungsreihe "Prima Klima" in Kooperation mit der LAG STH</t>
  </si>
  <si>
    <t>Einweihung Pilgerherberge Bauer-Wehrland</t>
  </si>
  <si>
    <t>Workshop: LEADER-Förderprogramm und zu den Handlungsfeldern der SLE im Sinne der Projektideeentwicklung</t>
  </si>
  <si>
    <t>Messeauftritt LAG VK  in Stettin "Picknick an der Oder"</t>
  </si>
  <si>
    <t>12.05 - 14.05.2017</t>
  </si>
  <si>
    <t>SWOT-Workshop IREK: Integriertes Regionales Entwicklungskonzeptes LK VG</t>
  </si>
  <si>
    <t>Gastdozentin Seminar Universität Greifswald " Entwicklung ländlicher Räume"</t>
  </si>
  <si>
    <t>Erfahrungsaustausch mit LAG STH,  Projektbegleitung</t>
  </si>
  <si>
    <t>Treffen AG VG und LAG NVP, Erfahrungsaustausch und Erarbeitung LEADER Kalender</t>
  </si>
  <si>
    <t>Zukunftskonferenz Integriertes Regionales Entwicklungskonzept (IREK)</t>
  </si>
  <si>
    <t>LEADER-Workshop: Einführung und Hilfestellung zum formellen Förderantrag für die Antragsteller der aktuellen Vorhabenliste</t>
  </si>
  <si>
    <t>workshop "Zukunft ländlicher Räume" zur Planung einer Veranstaltungsreihe und/ oder einer großen Konferenz im Jahr 2018</t>
  </si>
  <si>
    <t>Teilnahme Workshop: ESF-Förderung</t>
  </si>
  <si>
    <t>Werkstatt Elektromobilität M-V</t>
  </si>
  <si>
    <t>Erfahrungsaustausch AK-VP in VK</t>
  </si>
  <si>
    <t>Erfahrungsaustausch mit LAG STH</t>
  </si>
  <si>
    <t>Workshop: E-Mobilität - "Ladenetze und Erneuerbare Energien verbinden" in Kooperation mit LAG STH</t>
  </si>
  <si>
    <t>Presseartikel in OZ 12.01.17 "Von Urwaldkunde bis Grill-Schule - Ideen für ein Jugend-Hostel Haus am Oberwall"</t>
  </si>
  <si>
    <t>Presseartikel in OZ "EU fördert auch 2018 wieder innovative Projekt-Ideen - Regionalmanagerin will Gemeinden, Privatpersonen und Vereine mobilisieren"</t>
  </si>
  <si>
    <t>Presseartikel im Nordkurier " Über 600 Jahre alte Mühlen-Lady ist fit für die Saison"</t>
  </si>
  <si>
    <t>Presseartikel OZ 08.02.17 "Weitenhagen will investieren - Geld für Dörphus"</t>
  </si>
  <si>
    <t>Presseartikel OZ "Leichtes Gästeplus im Küstenvorland"</t>
  </si>
  <si>
    <t>Presseartikel Amtsblätter "Innovative Projektideen gesucht"</t>
  </si>
  <si>
    <t>Presseartikel 25./26.02.17 "Workshop über E-Mobilität"</t>
  </si>
  <si>
    <t>Presseartikel OZ Insel Usedom "Neue Förderrunde für Dörfer"</t>
  </si>
  <si>
    <t>Presseartikel OZ Greifswald und Umgebung " Neue Förderrunde für Dörfer um Greifswald"</t>
  </si>
  <si>
    <t xml:space="preserve">Presseartikel Nordkurier M-V " Sonne tanken auf der Sonneninsel" </t>
  </si>
  <si>
    <t>Presseartikel OZ Vorpommern-Greifswald"Workshop über E-Mobilität"</t>
  </si>
  <si>
    <t>Presseartikel Vorpommern-Kurier " Vorpommern - weißer Fleck für grüne Träume"</t>
  </si>
  <si>
    <t>Presseartikel  OZ " Eggesin/Insel Usedom E-Mobile: EU fördert Ladestationen"</t>
  </si>
  <si>
    <t>Presseartikel OZ "Hübscher Treffpunkt am Pilgerpfad - EU und Bewohner des Lassaner Winkels ermöglichen Sanierung des Schulhauses in Wehrland"</t>
  </si>
  <si>
    <t>Presseartikel OZ "LEADER-Region sucht Ideen für Förderprojekte"</t>
  </si>
  <si>
    <t>Presseartikel OZ "Romantikroute soll 2018 Gäste anlocken"</t>
  </si>
  <si>
    <t>Presseartikel OZ "Pfarrscheune soll Dorfzentrum werden"</t>
  </si>
  <si>
    <t>Presseartikel Haff-Zeitung " E-Tanken bald auch am Haff"</t>
  </si>
  <si>
    <t>Presseartikel OZ "Pilgerherberge wurde gestern eingeweiht"</t>
  </si>
  <si>
    <t>Presseartikel OZ "Junge Gäste sollen alte Schule bevölkern"</t>
  </si>
  <si>
    <t>Presseartikel OZ "Alte Dorfschule in Rankwitz wieder offen"</t>
  </si>
  <si>
    <t>Presseartikel OZ "Mobile Hochsitze für die Foto-Pirsch</t>
  </si>
  <si>
    <t>Presseartikel OZ "Inselwerke mit erster Ladestation im Inselnorden"</t>
  </si>
  <si>
    <t>Presseartikel OZ "Konsum wird zum Dorfgemeinschaftshaus"</t>
  </si>
  <si>
    <t xml:space="preserve">"Zukunft ländlicher Räume" </t>
  </si>
  <si>
    <t>Martin Schröter</t>
  </si>
  <si>
    <t>HOP Transnationales Netzwerk Odermündung e.V.</t>
  </si>
  <si>
    <t>03836-2374383</t>
  </si>
  <si>
    <t>martin@post-aus Wolgast.de</t>
  </si>
  <si>
    <t>Berit Müller</t>
  </si>
  <si>
    <t>03834 8760 3120</t>
  </si>
  <si>
    <t>Berit.Mueller@kreis-vg.de</t>
  </si>
  <si>
    <t xml:space="preserve">Regionalbeirat Vorpommern </t>
  </si>
  <si>
    <t>Treffpunkt Pfarrscheune</t>
  </si>
  <si>
    <t>Shantymare</t>
  </si>
  <si>
    <t>Alte Schule Rankwitz - Gemeindehaus und Heimatmuseum (Obergeschoss)/Folgeantrag</t>
  </si>
  <si>
    <t>"Kirche der Sinne" Schloßkapelle Ludwigsburg</t>
  </si>
  <si>
    <t>Dauerausstellung "Die ländlichen Grabkapellen und Mausoleum in Vorpommern" im "Weissenbornschen Mausoleum" in Ludwigsburg bei Greifswald</t>
  </si>
  <si>
    <t>Aufbau einer Historischen Rundfahrt für Behinderte</t>
  </si>
  <si>
    <t>mittendrin im Leben, in der Natur, im Dorf in der Welt, miteinander leben - voneinander lernen</t>
  </si>
  <si>
    <t>Teufelsweg - Herrichten eines Lehr- und Erlebnispfades am westlichen Ostrand von Lubmin</t>
  </si>
  <si>
    <t>Ev. Kirchengemeinde Lubmin-Wusterhusen</t>
  </si>
  <si>
    <t>Shanty-Chor Insel Usedom e.V.</t>
  </si>
  <si>
    <t>Gemeinde Rankwitz über Amt Usedom-Süd</t>
  </si>
  <si>
    <t>Ev. Kirchengemeinde Kemnitz</t>
  </si>
  <si>
    <t>Gemeinde Loissin über Amt Lubmin</t>
  </si>
  <si>
    <t>Museumsverein Peenemünde e.V.</t>
  </si>
  <si>
    <t>Gemeinde Hanshagen über Amt Lubmin</t>
  </si>
  <si>
    <t>Gemeinde Seebad Lubmin</t>
  </si>
  <si>
    <t xml:space="preserve">Mit der Maßnahme soll allen Hanshägern ein Haus für vielfältige Aktivitäten zur Verfügung stehen. Aktivitäten über Sport, Geselligkeit, Wissensvermittlung werden von den Hanshägern selbst organisiert und durchgeführt. </t>
  </si>
  <si>
    <t>Die Pfarrscheune in Wusterhusen soll zu einem „Treffpunkt Pfarrscheune“ durch denkmalgerechte Baumaßnahmen saniert und für die heutigen gesellschaftlichen Bedürfnisse umgestaltet werden. Sie soll der breiten Öffentlichkeit, wie Anwohnern und Gästen der Region, für vielfältige Angebote offen stehen.</t>
  </si>
  <si>
    <t xml:space="preserve">Die Flächengemeinde Rankwitz verfügt über ein attraktives zentrales Objekt, dessen Möglichkeiten zur Mehrzwecknutzung und historischem Charakter die Identifikation mit der Region generationsübergreifend für alteingesessenen und zugezogenen Einwohner verstärkt. </t>
  </si>
  <si>
    <t xml:space="preserve">Die Neugestaltung des Ortsrandes, als Gegenstand der Projektidee „Teufelsweg“, erhöht die Attraktivität des Seebades. Ein Verknüpfungspunkt zu touristischen Anlagen und Angeboten im Nahbereich soll geschaffen werden. Die Entwicklung im Seebad Lubmin zielt zukünftig verstärkt auf einen Ausbau des Ganzjahrestourismus. Die Projektidee „Teufelsweg – Herrichten eines Lehr- und Erlebnispfades“, </t>
  </si>
  <si>
    <t>Ziel des Projektes ist es, das Kulturgut Shanty- und maritimes Liedgut der Küstenregion bei der Bevölkerung zu erhalten, das Brauchtum zu fördern und einem breiten Publikum näher zu bringen. Das Projekt unterstützt bei der Anschaffung von Technik, für die Auftritte des Shanty-Chors der Insel Usedom</t>
  </si>
  <si>
    <t xml:space="preserve">Die Kirchengemeinde möchte dieses Erbe für die Ortsgemeinde und die vielen touristischen Besucher stärker in den Mittelpunkt stellen. Ausgehend von den fünf menschlichen Sinnen – hören, sehen, riechen, tasten, schmecken – sollen Besucher, die Schlosskapelle Ludwigsburg liegt in unmittelbarer Nähe des Europäischen </t>
  </si>
  <si>
    <t>Das Ziel der LEADER-Förderung  ist die Innenrenovierung und zeitgemäße Nutzungserweiterung eines bedeutsamen Gebäudes als Teil des kulturellen Erbes der Region. Die Kirchengemeinde möchte dieses Erbe für die Ortsgemeinde und die vielen touristischen Besucher stärker in den Mittelpunkt stellen. Ausgehend von den fünf menschlichen Sinnen – hören, sehen, riechen, tasten, schmecken – sollen Besucher</t>
  </si>
  <si>
    <t>Die Zuwendung dient zur Finanzierung einer touristischen Präsentation der 42 ländlichen Mausoleen Vorpommerns aus dem 19. Jahrhundert in Form einer zyklischen Dauerausstellung. Die Fördermittel sollen für die Erstellung von 20 Schautafeln und deren Präsentation im „Weissenbornschen Mausoleum“ in Ludwigsburg eingesetzt werden. Dazu kommen eine kleine Raumausstattung und die Hinweisbeschilderung.</t>
  </si>
  <si>
    <t>1=Daseinsvorsorge</t>
  </si>
  <si>
    <t>2=Tourismus</t>
  </si>
  <si>
    <t>9=Bildung</t>
  </si>
  <si>
    <t>Aufruf zur Einreichung von Projektideen</t>
  </si>
  <si>
    <t>Bericht zum Ausbau der Schule in Rankwitz</t>
  </si>
  <si>
    <t>Radroute zu Orten der Romantik</t>
  </si>
  <si>
    <t>Endspurt im Wolgaster Haus der 100 Möglichkeiten</t>
  </si>
  <si>
    <t>Lieper Winkel mach das Früher zum Erlebnis - Bewerbung um den Ehrenamtspreis der Achterkerkestiftung</t>
  </si>
  <si>
    <t>Flyer Workshop Projektentwicklung</t>
  </si>
  <si>
    <t>Flyer Workshop Fördermittel</t>
  </si>
  <si>
    <t>Pressemitteilung +Mitteilung an Ämter+LAG+Projekttträger zum Workshop Projektentwicklung</t>
  </si>
  <si>
    <t>Veröffentlichung Unterlagen Workshops + Aufruf Internetseite LAG</t>
  </si>
  <si>
    <t>Veröffentlichung Unterlagen Workshops + Aufruf Internetseite Landkreis</t>
  </si>
  <si>
    <t>Stiftung zeichnet Kirchen in Pinnow und Wehrland aus (Pilgerherberge)</t>
  </si>
  <si>
    <t>Aufruf zur Einreichung von Projektideen + Ankündigung Workshops</t>
  </si>
  <si>
    <t>Ideen gesucht für Förderprojekte</t>
  </si>
  <si>
    <t>Anschreiben an Ämter Verteilung Flyer Workshop Fördermittel</t>
  </si>
  <si>
    <t>Anschreiben LAG Mitglieder Verteilung Flyer Workshop Fördermittel</t>
  </si>
  <si>
    <t>mit AG Kommunikation abgestimmten Text für Internetseite des Landes zum M-V Tag an Conny übermittelt</t>
  </si>
  <si>
    <t>Hilfe im Förder-Dschungel</t>
  </si>
  <si>
    <t>Kapelle ist ein Ort der Romantik</t>
  </si>
  <si>
    <t>Weitenhagen feiert sein Dörphus</t>
  </si>
  <si>
    <t>Romantik mit dem Rad erkunden</t>
  </si>
  <si>
    <t>Route der Romantik</t>
  </si>
  <si>
    <t>Mehr "Zapfsäulen" für E-Autos</t>
  </si>
  <si>
    <t>Neues Dorfhaus zieht hunderte Besucher an</t>
  </si>
  <si>
    <t>Willkommen im Wolgaster 100Haus!</t>
  </si>
  <si>
    <t>Gemeindzentrum in Kemmnitz hat jetzt großen Saal</t>
  </si>
  <si>
    <t>AG Kommunikation</t>
  </si>
  <si>
    <t>offene Gruppe, 6 Mitglieder+RM fest</t>
  </si>
  <si>
    <t>Workshop Projektentwicklung</t>
  </si>
  <si>
    <t>Workshop Fördermittel</t>
  </si>
  <si>
    <t>Workshop Gender</t>
  </si>
  <si>
    <t>Workshop Antragstellung</t>
  </si>
  <si>
    <t>Seminar Universität HGW "Ländliche Räume" Vorstellung LEADER Prohgramm</t>
  </si>
  <si>
    <t>MV-Tag</t>
  </si>
  <si>
    <t xml:space="preserve">ITB Berlin 2018 - Usedom-Abend </t>
  </si>
  <si>
    <t>Nachhaltige Tourismusentwicklung"</t>
  </si>
  <si>
    <t>LEADER Arbeitskreis</t>
  </si>
  <si>
    <t>Bilanzworkshop Teil 1</t>
  </si>
  <si>
    <t>Bilanzworkshop Teil 2</t>
  </si>
  <si>
    <t>LAG-Sitzung</t>
  </si>
  <si>
    <t xml:space="preserve">FH Neubrandenburg Crowdfunding </t>
  </si>
  <si>
    <t>Schulung Vergaberecht</t>
  </si>
  <si>
    <t>21.02.</t>
  </si>
  <si>
    <t>21.03.</t>
  </si>
  <si>
    <t>09.05.</t>
  </si>
  <si>
    <t>08.09.</t>
  </si>
  <si>
    <t>27.06.</t>
  </si>
  <si>
    <t>10.10.</t>
  </si>
  <si>
    <t>27./28.04.</t>
  </si>
  <si>
    <t>17./18.01.</t>
  </si>
  <si>
    <t xml:space="preserve">12.04. </t>
  </si>
  <si>
    <t>19.04.</t>
  </si>
  <si>
    <t>05.11.</t>
  </si>
  <si>
    <t>04.06.</t>
  </si>
  <si>
    <t>19./20.05.</t>
  </si>
  <si>
    <t>07.03.</t>
  </si>
  <si>
    <t>03.05.</t>
  </si>
  <si>
    <t>31.05.</t>
  </si>
  <si>
    <t>Erfahrungsaustausch mit Management LAG STH</t>
  </si>
  <si>
    <t>Inaugenscheinnahme mit StALU</t>
  </si>
  <si>
    <t>06.12.</t>
  </si>
  <si>
    <t>27.02/28.02</t>
  </si>
  <si>
    <t>Chor hat nun genügend Platz zum Proben</t>
  </si>
  <si>
    <t>EU unterstützt Projekte für die Zukunft der Dörfer</t>
  </si>
  <si>
    <t>EU-Förderung für besonderes Jägerdomizil</t>
  </si>
  <si>
    <t>Rankwitzer Museum lädt Gäste ein</t>
  </si>
  <si>
    <t>Innovative Projektideen gesucht</t>
  </si>
  <si>
    <t>Begräbnisort der Gutsherren - Mausoleum Ludwigsburg</t>
  </si>
  <si>
    <t>Kraftmaschinen aus der Landwirtschaft - Neues Exponat im Rankwitzer Heimatmuseum</t>
  </si>
  <si>
    <t>90 Jahre Freester Teppiche</t>
  </si>
  <si>
    <t>Idee: Naturcamp auf dem Bauerberg</t>
  </si>
  <si>
    <t>Lubmin will Sport noch stärker Fördern</t>
  </si>
  <si>
    <t>Zeitreise in die Romantik</t>
  </si>
  <si>
    <t>Runge-Stadt inspiriert Mal-Talente</t>
  </si>
  <si>
    <t>Neue Ausstellung in Ludwigsburg eröffnet</t>
  </si>
  <si>
    <t>100 Haus bereitet Saison 2019 vor</t>
  </si>
  <si>
    <t>Peenemünde: Rundfahrten nun behindertengerecht</t>
  </si>
  <si>
    <t>Infoblatt Förderverein Peenemünde</t>
  </si>
  <si>
    <t>Infokarte behindertengerechte Rundfahrten</t>
  </si>
  <si>
    <t>Ludwigsburger Kapelle in neuem Glanz</t>
  </si>
  <si>
    <t>Bürgerhaus Morgenitz: Warten auf Fördermittel</t>
  </si>
  <si>
    <t>Projekte auf dem Land werden gefördert</t>
  </si>
  <si>
    <t>Usedomer Shanty-Chor feiert Zehnjähriges</t>
  </si>
  <si>
    <t>Schau zeigt Pommerns Mausoleen</t>
  </si>
  <si>
    <t>Förderung für ländliche Projekte</t>
  </si>
  <si>
    <t>Betätigungsfelder gibt’s auf Usedom viele</t>
  </si>
  <si>
    <t>Leben in der Totenkapelle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</si>
</sst>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
  </numFmts>
  <fonts count="39" x14ac:knownFonts="1">
    <font>
      <sz val="11"/>
      <color theme="1"/>
      <name val="Arial"/>
      <family val="2"/>
    </font>
    <font>
      <sz val="11"/>
      <color theme="1"/>
      <name val="Calibri"/>
      <family val="2"/>
      <scheme val="minor"/>
    </font>
    <font>
      <sz val="11"/>
      <color theme="1"/>
      <name val="Calibri"/>
      <family val="2"/>
      <scheme val="minor"/>
    </font>
    <font>
      <b/>
      <sz val="24"/>
      <color theme="1"/>
      <name val="Calibri"/>
      <family val="2"/>
      <scheme val="minor"/>
    </font>
    <font>
      <sz val="22"/>
      <color theme="1"/>
      <name val="Calibri"/>
      <family val="2"/>
      <scheme val="minor"/>
    </font>
    <font>
      <sz val="14"/>
      <color theme="1"/>
      <name val="Calibri"/>
      <family val="2"/>
      <scheme val="minor"/>
    </font>
    <font>
      <u/>
      <sz val="11"/>
      <color theme="10"/>
      <name val="Arial"/>
      <family val="2"/>
    </font>
    <font>
      <b/>
      <sz val="11"/>
      <color theme="1"/>
      <name val="Calibri"/>
      <family val="2"/>
      <scheme val="minor"/>
    </font>
    <font>
      <u/>
      <sz val="10"/>
      <color indexed="12"/>
      <name val="Arial"/>
      <family val="2"/>
    </font>
    <font>
      <sz val="10"/>
      <name val="Arial"/>
      <family val="2"/>
    </font>
    <font>
      <b/>
      <sz val="14"/>
      <name val="Calibri"/>
      <family val="2"/>
      <scheme val="minor"/>
    </font>
    <font>
      <sz val="10"/>
      <name val="Calibri"/>
      <family val="2"/>
      <scheme val="minor"/>
    </font>
    <font>
      <b/>
      <sz val="11"/>
      <name val="Calibri"/>
      <family val="2"/>
      <scheme val="minor"/>
    </font>
    <font>
      <sz val="11"/>
      <name val="Calibri"/>
      <family val="2"/>
      <scheme val="minor"/>
    </font>
    <font>
      <i/>
      <sz val="9"/>
      <name val="Calibri"/>
      <family val="2"/>
      <scheme val="minor"/>
    </font>
    <font>
      <sz val="9"/>
      <name val="Calibri"/>
      <family val="2"/>
      <scheme val="minor"/>
    </font>
    <font>
      <b/>
      <sz val="12"/>
      <name val="Calibri"/>
      <family val="2"/>
      <scheme val="minor"/>
    </font>
    <font>
      <b/>
      <sz val="9"/>
      <name val="Calibri"/>
      <family val="2"/>
      <scheme val="minor"/>
    </font>
    <font>
      <b/>
      <sz val="9"/>
      <color theme="1"/>
      <name val="Calibri"/>
      <family val="2"/>
      <scheme val="minor"/>
    </font>
    <font>
      <i/>
      <sz val="11"/>
      <color theme="1"/>
      <name val="Calibri"/>
      <family val="2"/>
      <scheme val="minor"/>
    </font>
    <font>
      <i/>
      <sz val="11"/>
      <name val="Calibri"/>
      <family val="2"/>
      <scheme val="minor"/>
    </font>
    <font>
      <sz val="9"/>
      <color theme="1"/>
      <name val="Calibri"/>
      <family val="2"/>
      <scheme val="minor"/>
    </font>
    <font>
      <b/>
      <u/>
      <sz val="11"/>
      <name val="Calibri"/>
      <family val="2"/>
      <scheme val="minor"/>
    </font>
    <font>
      <sz val="8"/>
      <color theme="1"/>
      <name val="Calibri"/>
      <family val="2"/>
      <scheme val="minor"/>
    </font>
    <font>
      <i/>
      <sz val="10"/>
      <name val="Arial"/>
      <family val="2"/>
    </font>
    <font>
      <b/>
      <sz val="10"/>
      <name val="Arial"/>
      <family val="2"/>
    </font>
    <font>
      <i/>
      <sz val="9"/>
      <name val="Arial"/>
      <family val="2"/>
    </font>
    <font>
      <sz val="8"/>
      <name val="Arial"/>
      <family val="2"/>
    </font>
    <font>
      <sz val="10"/>
      <color theme="1"/>
      <name val="Arial"/>
      <family val="2"/>
    </font>
    <font>
      <sz val="9"/>
      <name val="Arial"/>
      <family val="2"/>
    </font>
    <font>
      <b/>
      <i/>
      <sz val="12"/>
      <color theme="1"/>
      <name val="Calibri"/>
      <family val="2"/>
      <scheme val="minor"/>
    </font>
    <font>
      <sz val="10"/>
      <color rgb="FFFF0000"/>
      <name val="Calibri"/>
      <family val="2"/>
      <scheme val="minor"/>
    </font>
    <font>
      <sz val="11"/>
      <color rgb="FFFF0000"/>
      <name val="Calibri"/>
      <family val="2"/>
      <scheme val="minor"/>
    </font>
    <font>
      <b/>
      <sz val="11"/>
      <color rgb="FFFF0000"/>
      <name val="Calibri"/>
      <family val="2"/>
      <scheme val="minor"/>
    </font>
    <font>
      <b/>
      <sz val="10"/>
      <name val="Calibri"/>
      <family val="2"/>
      <scheme val="minor"/>
    </font>
    <font>
      <sz val="9"/>
      <color indexed="81"/>
      <name val="Segoe UI"/>
      <family val="2"/>
    </font>
    <font>
      <b/>
      <sz val="9"/>
      <color indexed="81"/>
      <name val="Segoe UI"/>
      <family val="2"/>
    </font>
    <font>
      <sz val="10"/>
      <color theme="1"/>
      <name val="Calibri"/>
      <family val="2"/>
      <scheme val="minor"/>
    </font>
    <font>
      <u/>
      <sz val="11"/>
      <color theme="1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149967955565050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bottom/>
      <diagonal/>
    </border>
    <border>
      <left/>
      <right/>
      <top/>
      <bottom style="thin">
        <color theme="0" tint="-0.249977111117893"/>
      </bottom>
      <diagonal/>
    </border>
    <border>
      <left/>
      <right/>
      <top/>
      <bottom style="thin">
        <color indexed="22"/>
      </bottom>
      <diagonal/>
    </border>
    <border>
      <left style="thin">
        <color indexed="22"/>
      </left>
      <right/>
      <top style="thin">
        <color theme="0" tint="-0.249977111117893"/>
      </top>
      <bottom style="thin">
        <color theme="0" tint="-0.34998626667073579"/>
      </bottom>
      <diagonal/>
    </border>
    <border>
      <left style="thin">
        <color indexed="22"/>
      </left>
      <right style="thin">
        <color indexed="22"/>
      </right>
      <top style="thin">
        <color theme="0" tint="-0.249977111117893"/>
      </top>
      <bottom style="thin">
        <color theme="0" tint="-0.34998626667073579"/>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style="thin">
        <color indexed="23"/>
      </top>
      <bottom/>
      <diagonal/>
    </border>
    <border>
      <left style="thin">
        <color indexed="22"/>
      </left>
      <right style="thin">
        <color indexed="22"/>
      </right>
      <top/>
      <bottom/>
      <diagonal/>
    </border>
    <border>
      <left style="thin">
        <color indexed="22"/>
      </left>
      <right/>
      <top/>
      <bottom/>
      <diagonal/>
    </border>
    <border>
      <left/>
      <right/>
      <top style="thin">
        <color theme="0" tint="-0.34998626667073579"/>
      </top>
      <bottom/>
      <diagonal/>
    </border>
    <border>
      <left style="thin">
        <color auto="1"/>
      </left>
      <right style="thin">
        <color indexed="22"/>
      </right>
      <top/>
      <bottom style="thin">
        <color theme="0" tint="-0.34998626667073579"/>
      </bottom>
      <diagonal/>
    </border>
    <border>
      <left/>
      <right style="thin">
        <color indexed="22"/>
      </right>
      <top/>
      <bottom/>
      <diagonal/>
    </border>
    <border>
      <left/>
      <right/>
      <top/>
      <bottom style="thin">
        <color auto="1"/>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0" fontId="0" fillId="0" borderId="0"/>
    <xf numFmtId="0" fontId="2" fillId="0" borderId="0"/>
    <xf numFmtId="0" fontId="6"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38" fillId="0" borderId="0" applyNumberFormat="0" applyFill="0" applyBorder="0" applyAlignment="0" applyProtection="0"/>
  </cellStyleXfs>
  <cellXfs count="261">
    <xf numFmtId="0" fontId="0" fillId="0" borderId="0" xfId="0"/>
    <xf numFmtId="0" fontId="2" fillId="0" borderId="0" xfId="1"/>
    <xf numFmtId="0" fontId="2" fillId="2" borderId="0" xfId="1" applyFill="1"/>
    <xf numFmtId="0" fontId="3" fillId="0" borderId="0" xfId="1" applyFont="1"/>
    <xf numFmtId="0" fontId="4" fillId="0" borderId="0" xfId="1" applyFont="1" applyFill="1" applyAlignment="1">
      <alignment vertical="center"/>
    </xf>
    <xf numFmtId="0" fontId="3" fillId="2" borderId="0" xfId="1" applyFont="1" applyFill="1" applyAlignment="1"/>
    <xf numFmtId="0" fontId="3" fillId="0" borderId="0" xfId="1" applyFont="1" applyFill="1" applyAlignment="1"/>
    <xf numFmtId="0" fontId="2" fillId="0" borderId="1" xfId="1" applyFill="1" applyBorder="1" applyAlignment="1">
      <alignment horizontal="right"/>
    </xf>
    <xf numFmtId="0" fontId="5" fillId="0" borderId="1" xfId="1" applyFont="1" applyBorder="1" applyProtection="1">
      <protection locked="0"/>
    </xf>
    <xf numFmtId="0" fontId="6" fillId="0" borderId="1" xfId="2" applyBorder="1" applyProtection="1">
      <protection locked="0"/>
    </xf>
    <xf numFmtId="0" fontId="7" fillId="2" borderId="0" xfId="1" applyFont="1" applyFill="1"/>
    <xf numFmtId="0" fontId="2" fillId="0" borderId="1" xfId="1" applyFont="1" applyFill="1" applyBorder="1" applyAlignment="1">
      <alignment horizontal="right"/>
    </xf>
    <xf numFmtId="0" fontId="2" fillId="2" borderId="0" xfId="1" applyFill="1" applyAlignment="1"/>
    <xf numFmtId="0" fontId="2" fillId="0" borderId="0" xfId="1" applyFill="1" applyAlignment="1"/>
    <xf numFmtId="0" fontId="2" fillId="0" borderId="0" xfId="1" applyFill="1"/>
    <xf numFmtId="14" fontId="2" fillId="0" borderId="1" xfId="1" applyNumberFormat="1" applyBorder="1" applyAlignment="1" applyProtection="1">
      <alignment horizontal="right"/>
      <protection locked="0"/>
    </xf>
    <xf numFmtId="0" fontId="10" fillId="3" borderId="2" xfId="1" applyFont="1" applyFill="1" applyBorder="1" applyAlignment="1" applyProtection="1">
      <alignment horizontal="left" vertical="center"/>
      <protection locked="0"/>
    </xf>
    <xf numFmtId="0" fontId="10" fillId="3" borderId="0" xfId="1" applyFont="1" applyFill="1" applyBorder="1" applyAlignment="1" applyProtection="1">
      <alignment horizontal="left" vertical="center"/>
      <protection locked="0"/>
    </xf>
    <xf numFmtId="0" fontId="11" fillId="2" borderId="0" xfId="1" applyFont="1" applyFill="1" applyBorder="1" applyAlignment="1" applyProtection="1">
      <protection locked="0"/>
    </xf>
    <xf numFmtId="0" fontId="11" fillId="0" borderId="0" xfId="1" applyFont="1" applyBorder="1" applyAlignment="1" applyProtection="1">
      <protection locked="0"/>
    </xf>
    <xf numFmtId="0" fontId="12" fillId="4" borderId="4" xfId="1" applyFont="1" applyFill="1" applyBorder="1" applyAlignment="1" applyProtection="1">
      <alignment horizontal="center" vertical="center" wrapText="1"/>
    </xf>
    <xf numFmtId="0" fontId="12" fillId="4" borderId="0" xfId="1" applyFont="1" applyFill="1" applyBorder="1" applyAlignment="1" applyProtection="1">
      <alignment horizontal="center" vertical="center" wrapText="1"/>
    </xf>
    <xf numFmtId="0" fontId="13" fillId="2" borderId="0" xfId="1" applyFont="1" applyFill="1" applyBorder="1" applyAlignment="1" applyProtection="1">
      <protection locked="0"/>
    </xf>
    <xf numFmtId="0" fontId="13" fillId="0" borderId="0" xfId="1" applyFont="1" applyBorder="1" applyAlignment="1" applyProtection="1">
      <protection locked="0"/>
    </xf>
    <xf numFmtId="0" fontId="13" fillId="0" borderId="4" xfId="1" applyFont="1" applyFill="1" applyBorder="1" applyAlignment="1" applyProtection="1">
      <alignment horizontal="center" vertical="center"/>
    </xf>
    <xf numFmtId="0" fontId="12" fillId="0" borderId="4" xfId="1" applyFont="1" applyFill="1" applyBorder="1" applyAlignment="1" applyProtection="1">
      <alignment horizontal="justify" vertical="center" wrapText="1"/>
    </xf>
    <xf numFmtId="0" fontId="13" fillId="0" borderId="0" xfId="1" applyFont="1" applyFill="1" applyBorder="1" applyAlignment="1" applyProtection="1">
      <alignment vertical="center"/>
    </xf>
    <xf numFmtId="0" fontId="11" fillId="0" borderId="0" xfId="1" applyFont="1" applyBorder="1" applyAlignment="1" applyProtection="1">
      <alignment vertical="center"/>
      <protection locked="0"/>
    </xf>
    <xf numFmtId="0" fontId="13" fillId="0" borderId="4" xfId="1" applyFont="1" applyFill="1" applyBorder="1" applyAlignment="1" applyProtection="1">
      <alignment horizontal="center" vertical="center" wrapText="1"/>
    </xf>
    <xf numFmtId="4" fontId="13" fillId="0" borderId="4" xfId="1" applyNumberFormat="1" applyFont="1" applyFill="1" applyBorder="1" applyAlignment="1" applyProtection="1">
      <alignment vertical="center"/>
      <protection locked="0"/>
    </xf>
    <xf numFmtId="4" fontId="13" fillId="0" borderId="0" xfId="1" applyNumberFormat="1" applyFont="1" applyFill="1" applyBorder="1" applyAlignment="1" applyProtection="1">
      <alignment vertical="center"/>
    </xf>
    <xf numFmtId="0" fontId="13" fillId="0" borderId="4" xfId="1" applyFont="1" applyFill="1" applyBorder="1" applyAlignment="1" applyProtection="1">
      <alignment horizontal="left" vertical="center" wrapText="1" indent="1"/>
    </xf>
    <xf numFmtId="0" fontId="12" fillId="0" borderId="4" xfId="1" applyFont="1" applyFill="1" applyBorder="1" applyAlignment="1" applyProtection="1">
      <alignment vertical="center" wrapText="1"/>
    </xf>
    <xf numFmtId="0" fontId="11" fillId="2" borderId="0" xfId="1" applyFont="1" applyFill="1" applyBorder="1" applyAlignment="1" applyProtection="1">
      <alignment vertical="center"/>
      <protection locked="0"/>
    </xf>
    <xf numFmtId="0" fontId="12" fillId="0" borderId="4" xfId="1" applyFont="1" applyFill="1" applyBorder="1" applyAlignment="1" applyProtection="1">
      <alignment horizontal="left" vertical="center" wrapText="1"/>
    </xf>
    <xf numFmtId="0" fontId="13" fillId="0" borderId="4" xfId="1" applyFont="1" applyFill="1" applyBorder="1" applyAlignment="1" applyProtection="1">
      <alignment horizontal="right" vertical="center" wrapText="1"/>
    </xf>
    <xf numFmtId="0" fontId="12" fillId="4" borderId="0" xfId="1" applyFont="1" applyFill="1" applyBorder="1" applyAlignment="1" applyProtection="1">
      <alignment horizontal="center" vertical="center"/>
      <protection locked="0"/>
    </xf>
    <xf numFmtId="0" fontId="7" fillId="0" borderId="5" xfId="1" applyFont="1" applyFill="1" applyBorder="1" applyAlignment="1">
      <alignment horizontal="left" wrapText="1"/>
    </xf>
    <xf numFmtId="0" fontId="15" fillId="0" borderId="0" xfId="1" applyFont="1" applyFill="1" applyBorder="1" applyAlignment="1" applyProtection="1">
      <alignment vertical="center"/>
      <protection locked="0"/>
    </xf>
    <xf numFmtId="0" fontId="15" fillId="0" borderId="0" xfId="1" applyFont="1" applyBorder="1" applyAlignment="1" applyProtection="1">
      <alignment wrapText="1"/>
      <protection locked="0"/>
    </xf>
    <xf numFmtId="0" fontId="15" fillId="0" borderId="0" xfId="1" applyFont="1" applyFill="1" applyBorder="1" applyAlignment="1" applyProtection="1">
      <protection locked="0"/>
    </xf>
    <xf numFmtId="0" fontId="15" fillId="0" borderId="0" xfId="1" applyFont="1" applyBorder="1" applyAlignment="1" applyProtection="1">
      <alignment horizontal="left" wrapText="1"/>
      <protection locked="0"/>
    </xf>
    <xf numFmtId="0" fontId="15" fillId="0" borderId="0" xfId="1" applyFont="1" applyBorder="1" applyAlignment="1" applyProtection="1">
      <alignment horizontal="center" vertical="center"/>
      <protection locked="0"/>
    </xf>
    <xf numFmtId="0" fontId="11" fillId="0" borderId="0" xfId="1" applyFont="1" applyFill="1" applyBorder="1" applyAlignment="1" applyProtection="1">
      <protection locked="0"/>
    </xf>
    <xf numFmtId="0" fontId="2" fillId="0" borderId="0" xfId="1" applyFont="1" applyFill="1"/>
    <xf numFmtId="0" fontId="12" fillId="4" borderId="5" xfId="1" applyFont="1" applyFill="1" applyBorder="1" applyAlignment="1" applyProtection="1">
      <alignment horizontal="center" vertical="center" wrapText="1"/>
    </xf>
    <xf numFmtId="0" fontId="12" fillId="4" borderId="5" xfId="1" applyFont="1" applyFill="1" applyBorder="1" applyAlignment="1" applyProtection="1">
      <alignment horizontal="center" vertical="center"/>
    </xf>
    <xf numFmtId="1" fontId="12" fillId="4" borderId="5" xfId="1" applyNumberFormat="1" applyFont="1" applyFill="1" applyBorder="1" applyAlignment="1" applyProtection="1">
      <alignment horizontal="center" vertical="center"/>
    </xf>
    <xf numFmtId="0" fontId="7" fillId="4" borderId="5" xfId="1" applyFont="1" applyFill="1" applyBorder="1" applyAlignment="1">
      <alignment horizontal="center" vertical="center"/>
    </xf>
    <xf numFmtId="0" fontId="2" fillId="0" borderId="0" xfId="1" applyFont="1"/>
    <xf numFmtId="1" fontId="17" fillId="4" borderId="5" xfId="1" applyNumberFormat="1" applyFont="1" applyFill="1" applyBorder="1" applyAlignment="1" applyProtection="1">
      <alignment horizontal="center" vertical="center"/>
    </xf>
    <xf numFmtId="0" fontId="18" fillId="4" borderId="5" xfId="1" applyFont="1" applyFill="1" applyBorder="1" applyAlignment="1">
      <alignment horizontal="center" vertical="center"/>
    </xf>
    <xf numFmtId="0" fontId="13" fillId="0" borderId="5" xfId="1" applyFont="1" applyFill="1" applyBorder="1" applyAlignment="1" applyProtection="1">
      <alignment horizontal="center" vertical="center"/>
    </xf>
    <xf numFmtId="0" fontId="12" fillId="0" borderId="5" xfId="1" applyFont="1" applyFill="1" applyBorder="1" applyAlignment="1" applyProtection="1">
      <alignment horizontal="left" vertical="center" wrapText="1"/>
    </xf>
    <xf numFmtId="0" fontId="13" fillId="0" borderId="5" xfId="1" applyFont="1" applyFill="1" applyBorder="1" applyAlignment="1" applyProtection="1">
      <alignment vertical="center"/>
      <protection locked="0"/>
    </xf>
    <xf numFmtId="1" fontId="13" fillId="0" borderId="5" xfId="1" applyNumberFormat="1" applyFont="1" applyFill="1" applyBorder="1" applyAlignment="1" applyProtection="1">
      <alignment vertical="center"/>
      <protection locked="0"/>
    </xf>
    <xf numFmtId="0" fontId="13" fillId="0" borderId="5" xfId="1" applyFont="1" applyFill="1" applyBorder="1" applyAlignment="1" applyProtection="1">
      <alignment horizontal="left" vertical="center" wrapText="1"/>
    </xf>
    <xf numFmtId="0" fontId="13" fillId="0" borderId="5" xfId="1" applyFont="1" applyFill="1" applyBorder="1" applyAlignment="1" applyProtection="1">
      <alignment horizontal="left" vertical="center" wrapText="1" indent="1"/>
    </xf>
    <xf numFmtId="0" fontId="7" fillId="0" borderId="5" xfId="1" applyFont="1" applyBorder="1" applyAlignment="1">
      <alignment horizontal="left"/>
    </xf>
    <xf numFmtId="0" fontId="19" fillId="5" borderId="0" xfId="1" applyFont="1" applyFill="1"/>
    <xf numFmtId="4" fontId="13" fillId="0" borderId="5" xfId="1" applyNumberFormat="1" applyFont="1" applyFill="1" applyBorder="1" applyAlignment="1" applyProtection="1">
      <alignment vertical="center"/>
      <protection locked="0"/>
    </xf>
    <xf numFmtId="0" fontId="20" fillId="0" borderId="5" xfId="1" applyFont="1" applyFill="1" applyBorder="1" applyAlignment="1" applyProtection="1">
      <alignment horizontal="left" vertical="center" wrapText="1" indent="1"/>
      <protection locked="0"/>
    </xf>
    <xf numFmtId="0" fontId="2" fillId="0" borderId="0" xfId="1" applyFont="1" applyProtection="1">
      <protection locked="0"/>
    </xf>
    <xf numFmtId="0" fontId="2" fillId="0" borderId="5" xfId="1" applyFont="1" applyBorder="1" applyAlignment="1" applyProtection="1">
      <alignment horizontal="left" indent="1"/>
      <protection locked="0"/>
    </xf>
    <xf numFmtId="0" fontId="12" fillId="0" borderId="5" xfId="1" applyFont="1" applyFill="1" applyBorder="1" applyAlignment="1" applyProtection="1">
      <alignment horizontal="left" vertical="center" wrapText="1"/>
      <protection locked="0"/>
    </xf>
    <xf numFmtId="0" fontId="2" fillId="0" borderId="0" xfId="1" applyFont="1" applyAlignment="1">
      <alignment horizontal="left"/>
    </xf>
    <xf numFmtId="0" fontId="12" fillId="0" borderId="5" xfId="1" applyFont="1" applyFill="1" applyBorder="1" applyAlignment="1" applyProtection="1">
      <alignment vertical="center" wrapText="1"/>
    </xf>
    <xf numFmtId="0" fontId="13" fillId="0" borderId="5" xfId="1" applyFont="1" applyFill="1" applyBorder="1" applyAlignment="1" applyProtection="1">
      <alignment vertical="center" wrapText="1"/>
    </xf>
    <xf numFmtId="0" fontId="23" fillId="0" borderId="0" xfId="1" applyFont="1"/>
    <xf numFmtId="0" fontId="21" fillId="0" borderId="0" xfId="1" applyFont="1"/>
    <xf numFmtId="0" fontId="25" fillId="0" borderId="0" xfId="4" applyFont="1" applyFill="1"/>
    <xf numFmtId="0" fontId="9" fillId="6" borderId="9" xfId="4" applyFont="1" applyFill="1" applyBorder="1" applyAlignment="1">
      <alignment vertical="top" wrapText="1"/>
    </xf>
    <xf numFmtId="0" fontId="9" fillId="6" borderId="10" xfId="4" applyFont="1" applyFill="1" applyBorder="1" applyAlignment="1">
      <alignment vertical="top" wrapText="1"/>
    </xf>
    <xf numFmtId="0" fontId="9" fillId="6" borderId="14" xfId="4" applyFont="1" applyFill="1" applyBorder="1" applyAlignment="1">
      <alignment vertical="top" wrapText="1"/>
    </xf>
    <xf numFmtId="0" fontId="9" fillId="0" borderId="5" xfId="4" applyFont="1" applyFill="1" applyBorder="1" applyAlignment="1" applyProtection="1">
      <alignment vertical="top" wrapText="1"/>
      <protection locked="0"/>
    </xf>
    <xf numFmtId="0" fontId="9" fillId="0" borderId="0" xfId="4" applyFill="1"/>
    <xf numFmtId="0" fontId="9" fillId="0" borderId="0" xfId="4"/>
    <xf numFmtId="0" fontId="10" fillId="3" borderId="2" xfId="1" applyFont="1" applyFill="1" applyBorder="1" applyAlignment="1" applyProtection="1">
      <alignment vertical="center"/>
      <protection locked="0"/>
    </xf>
    <xf numFmtId="0" fontId="10" fillId="3" borderId="3" xfId="1" applyFont="1" applyFill="1" applyBorder="1" applyAlignment="1" applyProtection="1">
      <alignment vertical="center"/>
      <protection locked="0"/>
    </xf>
    <xf numFmtId="0" fontId="25" fillId="0" borderId="21" xfId="4" applyFont="1" applyFill="1" applyBorder="1"/>
    <xf numFmtId="0" fontId="9" fillId="7" borderId="5" xfId="4" applyFont="1" applyFill="1" applyBorder="1" applyAlignment="1">
      <alignment vertical="top" wrapText="1"/>
    </xf>
    <xf numFmtId="0" fontId="9" fillId="0" borderId="0" xfId="4" applyFill="1" applyBorder="1"/>
    <xf numFmtId="0" fontId="28" fillId="0" borderId="0" xfId="0" applyFont="1" applyFill="1" applyBorder="1" applyProtection="1">
      <protection locked="0"/>
    </xf>
    <xf numFmtId="49" fontId="28" fillId="0" borderId="0" xfId="0" applyNumberFormat="1" applyFont="1" applyFill="1" applyBorder="1" applyAlignment="1" applyProtection="1">
      <alignment wrapText="1"/>
      <protection locked="0"/>
    </xf>
    <xf numFmtId="0" fontId="29" fillId="0" borderId="0" xfId="4" applyFont="1"/>
    <xf numFmtId="0" fontId="29" fillId="0" borderId="0" xfId="4" applyFont="1" applyAlignment="1">
      <alignment horizontal="left"/>
    </xf>
    <xf numFmtId="0" fontId="29" fillId="0" borderId="0" xfId="4" applyFont="1" applyAlignment="1">
      <alignment horizontal="left" wrapText="1"/>
    </xf>
    <xf numFmtId="0" fontId="9" fillId="0" borderId="0" xfId="4" applyAlignment="1">
      <alignment wrapText="1"/>
    </xf>
    <xf numFmtId="0" fontId="7" fillId="0" borderId="5" xfId="1" applyFont="1" applyBorder="1" applyAlignment="1">
      <alignment vertical="center"/>
    </xf>
    <xf numFmtId="0" fontId="30" fillId="5" borderId="0" xfId="1" applyFont="1" applyFill="1" applyAlignment="1">
      <alignment vertical="center"/>
    </xf>
    <xf numFmtId="0" fontId="2" fillId="0" borderId="0" xfId="1" applyFont="1" applyAlignment="1">
      <alignment vertical="center"/>
    </xf>
    <xf numFmtId="0" fontId="9" fillId="6" borderId="11" xfId="4" applyFont="1" applyFill="1" applyBorder="1" applyAlignment="1">
      <alignment vertical="top" wrapText="1"/>
    </xf>
    <xf numFmtId="0" fontId="9" fillId="6" borderId="13" xfId="4" applyFont="1" applyFill="1" applyBorder="1" applyAlignment="1">
      <alignment vertical="top" wrapText="1"/>
    </xf>
    <xf numFmtId="0" fontId="25" fillId="0" borderId="0" xfId="4" applyFont="1" applyFill="1" applyAlignment="1">
      <alignment wrapText="1"/>
    </xf>
    <xf numFmtId="0" fontId="25" fillId="0" borderId="0" xfId="4" applyFont="1" applyAlignment="1">
      <alignment wrapText="1"/>
    </xf>
    <xf numFmtId="0" fontId="31" fillId="0" borderId="0" xfId="1" applyFont="1" applyAlignment="1">
      <alignment wrapText="1"/>
    </xf>
    <xf numFmtId="0" fontId="31" fillId="0" borderId="0" xfId="1" applyFont="1" applyAlignment="1">
      <alignment vertical="top" wrapText="1"/>
    </xf>
    <xf numFmtId="1" fontId="13" fillId="0" borderId="5" xfId="1" applyNumberFormat="1" applyFont="1" applyFill="1" applyBorder="1" applyAlignment="1" applyProtection="1">
      <alignment vertical="center" wrapText="1"/>
      <protection locked="0"/>
    </xf>
    <xf numFmtId="0" fontId="24" fillId="3" borderId="0" xfId="4" applyFont="1" applyFill="1" applyAlignment="1">
      <alignment wrapText="1"/>
    </xf>
    <xf numFmtId="0" fontId="9" fillId="3" borderId="0" xfId="4" applyFill="1" applyAlignment="1">
      <alignment wrapText="1"/>
    </xf>
    <xf numFmtId="0" fontId="0" fillId="0" borderId="0" xfId="0" applyAlignment="1">
      <alignment wrapText="1"/>
    </xf>
    <xf numFmtId="0" fontId="25" fillId="0" borderId="0" xfId="4" applyFont="1" applyFill="1" applyAlignment="1"/>
    <xf numFmtId="1" fontId="2" fillId="4" borderId="5" xfId="1" applyNumberFormat="1" applyFont="1" applyFill="1" applyBorder="1" applyAlignment="1" applyProtection="1">
      <alignment vertical="center"/>
    </xf>
    <xf numFmtId="1" fontId="2" fillId="0" borderId="5" xfId="1" applyNumberFormat="1" applyFont="1" applyBorder="1" applyAlignment="1" applyProtection="1">
      <alignment vertical="center"/>
      <protection locked="0"/>
    </xf>
    <xf numFmtId="4" fontId="2" fillId="0" borderId="5" xfId="1" applyNumberFormat="1" applyFont="1" applyBorder="1" applyAlignment="1" applyProtection="1">
      <alignment vertical="center"/>
      <protection locked="0"/>
    </xf>
    <xf numFmtId="4" fontId="2" fillId="4" borderId="5" xfId="1" applyNumberFormat="1" applyFont="1" applyFill="1" applyBorder="1" applyAlignment="1" applyProtection="1">
      <alignment vertical="center"/>
    </xf>
    <xf numFmtId="2" fontId="13" fillId="0" borderId="5" xfId="1" applyNumberFormat="1" applyFont="1" applyFill="1" applyBorder="1" applyAlignment="1" applyProtection="1">
      <alignment vertical="center"/>
      <protection locked="0"/>
    </xf>
    <xf numFmtId="3" fontId="2" fillId="0" borderId="5" xfId="1" applyNumberFormat="1" applyFont="1" applyBorder="1" applyAlignment="1" applyProtection="1">
      <alignment vertical="center"/>
      <protection locked="0"/>
    </xf>
    <xf numFmtId="3" fontId="2" fillId="4" borderId="5" xfId="1" applyNumberFormat="1" applyFont="1" applyFill="1" applyBorder="1" applyAlignment="1" applyProtection="1">
      <alignment vertical="center"/>
    </xf>
    <xf numFmtId="1" fontId="13" fillId="0" borderId="4" xfId="1" applyNumberFormat="1" applyFont="1" applyFill="1" applyBorder="1" applyAlignment="1" applyProtection="1">
      <alignment horizontal="right" vertical="center"/>
      <protection locked="0"/>
    </xf>
    <xf numFmtId="1" fontId="13" fillId="0" borderId="4" xfId="1" applyNumberFormat="1" applyFont="1" applyFill="1" applyBorder="1" applyAlignment="1" applyProtection="1">
      <alignment vertical="center"/>
      <protection locked="0"/>
    </xf>
    <xf numFmtId="3" fontId="13" fillId="0" borderId="4" xfId="1" applyNumberFormat="1" applyFont="1" applyFill="1" applyBorder="1" applyAlignment="1" applyProtection="1">
      <alignment horizontal="right" vertical="center"/>
      <protection locked="0"/>
    </xf>
    <xf numFmtId="3" fontId="2" fillId="4" borderId="5" xfId="1" applyNumberFormat="1" applyFont="1" applyFill="1" applyBorder="1" applyProtection="1"/>
    <xf numFmtId="0" fontId="3" fillId="0" borderId="1" xfId="1" applyFont="1" applyFill="1" applyBorder="1" applyAlignment="1" applyProtection="1">
      <alignment horizontal="right" vertical="center"/>
      <protection locked="0"/>
    </xf>
    <xf numFmtId="0" fontId="2" fillId="0" borderId="1" xfId="1" applyBorder="1" applyAlignment="1">
      <alignment horizontal="right" vertical="center" wrapText="1"/>
    </xf>
    <xf numFmtId="0" fontId="2" fillId="0" borderId="1" xfId="1" applyFont="1" applyFill="1" applyBorder="1" applyAlignment="1">
      <alignment horizontal="right" vertical="center" wrapText="1"/>
    </xf>
    <xf numFmtId="1" fontId="2" fillId="0" borderId="1" xfId="1" applyNumberFormat="1" applyFill="1" applyBorder="1" applyAlignment="1" applyProtection="1">
      <alignment horizontal="left" vertical="center" indent="2"/>
      <protection locked="0"/>
    </xf>
    <xf numFmtId="165" fontId="2" fillId="0" borderId="1" xfId="1" applyNumberFormat="1" applyFill="1" applyBorder="1" applyAlignment="1" applyProtection="1">
      <alignment horizontal="left" vertical="center" indent="2"/>
      <protection locked="0"/>
    </xf>
    <xf numFmtId="0" fontId="13" fillId="0" borderId="4" xfId="1" applyFont="1" applyFill="1" applyBorder="1" applyAlignment="1" applyProtection="1">
      <alignment horizontal="right" vertical="top" wrapText="1"/>
    </xf>
    <xf numFmtId="0" fontId="13" fillId="0" borderId="4" xfId="1" applyFont="1" applyFill="1" applyBorder="1" applyAlignment="1" applyProtection="1">
      <alignment horizontal="center" vertical="top" wrapText="1"/>
    </xf>
    <xf numFmtId="1" fontId="13" fillId="0" borderId="4" xfId="1" applyNumberFormat="1" applyFont="1" applyFill="1" applyBorder="1" applyAlignment="1" applyProtection="1">
      <alignment horizontal="right" vertical="center" wrapText="1"/>
      <protection locked="0"/>
    </xf>
    <xf numFmtId="2" fontId="13" fillId="0" borderId="4" xfId="1" applyNumberFormat="1" applyFont="1" applyFill="1" applyBorder="1" applyAlignment="1" applyProtection="1">
      <alignment horizontal="right" vertical="center" wrapText="1"/>
      <protection locked="0"/>
    </xf>
    <xf numFmtId="3" fontId="13" fillId="0" borderId="4" xfId="1" applyNumberFormat="1" applyFont="1" applyFill="1" applyBorder="1" applyAlignment="1" applyProtection="1">
      <alignment horizontal="right" vertical="center" wrapText="1"/>
      <protection locked="0"/>
    </xf>
    <xf numFmtId="49" fontId="13" fillId="0" borderId="4" xfId="1" applyNumberFormat="1" applyFont="1" applyFill="1" applyBorder="1" applyAlignment="1" applyProtection="1">
      <alignment horizontal="right" vertical="top" wrapText="1"/>
      <protection locked="0"/>
    </xf>
    <xf numFmtId="0" fontId="2" fillId="0" borderId="0" xfId="0" applyFont="1"/>
    <xf numFmtId="0" fontId="14" fillId="6" borderId="9" xfId="4" applyFont="1" applyFill="1" applyBorder="1" applyAlignment="1">
      <alignment vertical="top" wrapText="1"/>
    </xf>
    <xf numFmtId="0" fontId="11" fillId="6" borderId="16" xfId="0" applyFont="1" applyFill="1" applyBorder="1" applyAlignment="1">
      <alignment vertical="top" wrapText="1"/>
    </xf>
    <xf numFmtId="0" fontId="34" fillId="0" borderId="0" xfId="4" applyFont="1" applyAlignment="1">
      <alignment vertical="top"/>
    </xf>
    <xf numFmtId="0" fontId="34" fillId="0" borderId="0" xfId="0" applyFont="1" applyAlignment="1">
      <alignment vertical="top" wrapText="1"/>
    </xf>
    <xf numFmtId="1" fontId="11" fillId="0" borderId="4" xfId="4" applyNumberFormat="1" applyFont="1" applyFill="1" applyBorder="1" applyAlignment="1" applyProtection="1">
      <alignment vertical="top" wrapText="1"/>
      <protection locked="0"/>
    </xf>
    <xf numFmtId="0" fontId="2" fillId="0" borderId="4" xfId="0" applyFont="1" applyFill="1" applyBorder="1" applyAlignment="1" applyProtection="1">
      <alignment vertical="top" wrapText="1"/>
      <protection locked="0"/>
    </xf>
    <xf numFmtId="0" fontId="11" fillId="0" borderId="0" xfId="4" applyFont="1" applyFill="1" applyAlignment="1">
      <alignment vertical="top"/>
    </xf>
    <xf numFmtId="0" fontId="2" fillId="0" borderId="0" xfId="0" applyFont="1" applyAlignment="1">
      <alignment vertical="top"/>
    </xf>
    <xf numFmtId="0" fontId="11" fillId="0" borderId="0" xfId="4" applyFont="1" applyAlignment="1">
      <alignment vertical="top"/>
    </xf>
    <xf numFmtId="0" fontId="34" fillId="0" borderId="0" xfId="0" applyFont="1" applyAlignment="1">
      <alignment horizontal="center" vertical="top" wrapText="1"/>
    </xf>
    <xf numFmtId="0" fontId="11" fillId="6" borderId="16" xfId="0" applyFont="1" applyFill="1" applyBorder="1" applyAlignment="1">
      <alignment horizontal="center" vertical="top" wrapText="1"/>
    </xf>
    <xf numFmtId="14" fontId="2" fillId="0" borderId="4" xfId="0" applyNumberFormat="1" applyFont="1" applyFill="1" applyBorder="1" applyAlignment="1" applyProtection="1">
      <alignment horizontal="center" vertical="top" wrapText="1"/>
      <protection locked="0"/>
    </xf>
    <xf numFmtId="0" fontId="2" fillId="0" borderId="0" xfId="0" applyFont="1" applyAlignment="1">
      <alignment horizontal="center" vertical="top"/>
    </xf>
    <xf numFmtId="0" fontId="34" fillId="0" borderId="0" xfId="0" applyFont="1" applyAlignment="1">
      <alignment horizontal="center" vertical="top"/>
    </xf>
    <xf numFmtId="0" fontId="11" fillId="6" borderId="17" xfId="0" applyFont="1" applyFill="1" applyBorder="1" applyAlignment="1">
      <alignment horizontal="center" vertical="top" wrapText="1"/>
    </xf>
    <xf numFmtId="0" fontId="2" fillId="0" borderId="4" xfId="0" applyFont="1" applyFill="1" applyBorder="1" applyAlignment="1" applyProtection="1">
      <alignment horizontal="center" vertical="top" wrapText="1"/>
      <protection locked="0"/>
    </xf>
    <xf numFmtId="0" fontId="17" fillId="0" borderId="0" xfId="0" applyFont="1" applyAlignment="1">
      <alignment vertical="top"/>
    </xf>
    <xf numFmtId="1" fontId="13" fillId="8" borderId="4" xfId="1" applyNumberFormat="1" applyFont="1" applyFill="1" applyBorder="1" applyAlignment="1" applyProtection="1">
      <alignment horizontal="right" vertical="center"/>
    </xf>
    <xf numFmtId="4" fontId="13" fillId="8" borderId="4" xfId="1" applyNumberFormat="1" applyFont="1" applyFill="1" applyBorder="1" applyAlignment="1" applyProtection="1">
      <alignment horizontal="right" vertical="center"/>
    </xf>
    <xf numFmtId="3" fontId="13" fillId="8" borderId="4" xfId="1" applyNumberFormat="1" applyFont="1" applyFill="1" applyBorder="1" applyAlignment="1" applyProtection="1">
      <alignment horizontal="right" vertical="center"/>
    </xf>
    <xf numFmtId="1" fontId="13" fillId="8" borderId="4" xfId="1" applyNumberFormat="1" applyFont="1" applyFill="1" applyBorder="1" applyAlignment="1" applyProtection="1">
      <alignment horizontal="right" vertical="center" wrapText="1"/>
    </xf>
    <xf numFmtId="2" fontId="13" fillId="8" borderId="4" xfId="1" applyNumberFormat="1" applyFont="1" applyFill="1" applyBorder="1" applyAlignment="1" applyProtection="1">
      <alignment horizontal="right" vertical="center" wrapText="1"/>
    </xf>
    <xf numFmtId="3" fontId="13" fillId="8" borderId="4" xfId="1" applyNumberFormat="1" applyFont="1" applyFill="1" applyBorder="1" applyAlignment="1" applyProtection="1">
      <alignment horizontal="right" vertical="center" wrapText="1"/>
    </xf>
    <xf numFmtId="49" fontId="13" fillId="8" borderId="4" xfId="1" applyNumberFormat="1" applyFont="1" applyFill="1" applyBorder="1" applyAlignment="1" applyProtection="1">
      <alignment horizontal="right" vertical="top" wrapText="1"/>
    </xf>
    <xf numFmtId="1" fontId="13" fillId="8" borderId="5" xfId="1" applyNumberFormat="1" applyFont="1" applyFill="1" applyBorder="1" applyAlignment="1" applyProtection="1">
      <alignment vertical="center"/>
    </xf>
    <xf numFmtId="1" fontId="2" fillId="8" borderId="5" xfId="1" applyNumberFormat="1" applyFont="1" applyFill="1" applyBorder="1" applyAlignment="1" applyProtection="1">
      <alignment vertical="center"/>
    </xf>
    <xf numFmtId="4" fontId="2" fillId="8" borderId="5" xfId="1" applyNumberFormat="1" applyFont="1" applyFill="1" applyBorder="1" applyAlignment="1" applyProtection="1">
      <alignment vertical="center"/>
    </xf>
    <xf numFmtId="2" fontId="13" fillId="8" borderId="5" xfId="1" applyNumberFormat="1" applyFont="1" applyFill="1" applyBorder="1" applyAlignment="1" applyProtection="1">
      <alignment vertical="center"/>
    </xf>
    <xf numFmtId="3" fontId="2" fillId="8" borderId="5" xfId="1" applyNumberFormat="1" applyFont="1" applyFill="1" applyBorder="1" applyAlignment="1" applyProtection="1">
      <alignment vertical="center"/>
    </xf>
    <xf numFmtId="0" fontId="2" fillId="3" borderId="0" xfId="0" applyFont="1" applyFill="1"/>
    <xf numFmtId="0" fontId="34" fillId="0" borderId="0" xfId="4" applyFont="1" applyAlignment="1"/>
    <xf numFmtId="0" fontId="34" fillId="0" borderId="0" xfId="4" applyFont="1" applyAlignment="1">
      <alignment wrapText="1"/>
    </xf>
    <xf numFmtId="0" fontId="11" fillId="6" borderId="9" xfId="4" applyFont="1" applyFill="1" applyBorder="1" applyAlignment="1">
      <alignment vertical="top" wrapText="1"/>
    </xf>
    <xf numFmtId="0" fontId="11" fillId="6" borderId="15" xfId="4" applyFont="1" applyFill="1" applyBorder="1" applyAlignment="1">
      <alignment vertical="top" wrapText="1"/>
    </xf>
    <xf numFmtId="0" fontId="11" fillId="0" borderId="5" xfId="4" applyFont="1" applyFill="1" applyBorder="1" applyAlignment="1" applyProtection="1">
      <alignment vertical="top" wrapText="1"/>
      <protection locked="0"/>
    </xf>
    <xf numFmtId="0" fontId="11" fillId="0" borderId="0" xfId="4" applyFont="1" applyFill="1"/>
    <xf numFmtId="0" fontId="11" fillId="0" borderId="0" xfId="4" applyFont="1"/>
    <xf numFmtId="164" fontId="11" fillId="0" borderId="5" xfId="4" applyNumberFormat="1" applyFont="1" applyFill="1" applyBorder="1" applyAlignment="1" applyProtection="1">
      <alignment vertical="top" wrapText="1"/>
      <protection locked="0"/>
    </xf>
    <xf numFmtId="0" fontId="34" fillId="0" borderId="0" xfId="4" applyFont="1" applyAlignment="1">
      <alignment horizontal="center" wrapText="1"/>
    </xf>
    <xf numFmtId="0" fontId="11" fillId="6" borderId="15" xfId="4" applyFont="1" applyFill="1" applyBorder="1" applyAlignment="1">
      <alignment horizontal="center" vertical="top" wrapText="1"/>
    </xf>
    <xf numFmtId="0" fontId="11" fillId="0" borderId="5" xfId="4" applyFont="1" applyFill="1" applyBorder="1" applyAlignment="1" applyProtection="1">
      <alignment horizontal="center" vertical="top" wrapText="1"/>
      <protection locked="0"/>
    </xf>
    <xf numFmtId="0" fontId="2" fillId="0" borderId="0" xfId="0" applyFont="1" applyAlignment="1">
      <alignment horizontal="center"/>
    </xf>
    <xf numFmtId="0" fontId="11" fillId="6" borderId="19" xfId="0" applyFont="1" applyFill="1" applyBorder="1" applyAlignment="1">
      <alignment vertical="top" wrapText="1"/>
    </xf>
    <xf numFmtId="0" fontId="11" fillId="6" borderId="20" xfId="0" applyFont="1" applyFill="1" applyBorder="1" applyAlignment="1">
      <alignment vertical="top" wrapText="1"/>
    </xf>
    <xf numFmtId="1" fontId="11" fillId="0" borderId="4" xfId="4"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21" fillId="0" borderId="0" xfId="0" applyFont="1" applyAlignment="1">
      <alignment vertical="top"/>
    </xf>
    <xf numFmtId="1" fontId="11" fillId="9" borderId="4" xfId="4" applyNumberFormat="1" applyFont="1" applyFill="1" applyBorder="1" applyAlignment="1" applyProtection="1">
      <alignment vertical="top" wrapText="1"/>
    </xf>
    <xf numFmtId="0" fontId="11" fillId="9" borderId="5" xfId="4" applyFont="1" applyFill="1" applyBorder="1" applyAlignment="1" applyProtection="1">
      <alignment vertical="top" wrapText="1"/>
    </xf>
    <xf numFmtId="0" fontId="11" fillId="9" borderId="5" xfId="4" applyFont="1" applyFill="1" applyBorder="1" applyAlignment="1" applyProtection="1">
      <alignment horizontal="center" vertical="top" wrapText="1"/>
    </xf>
    <xf numFmtId="164" fontId="11" fillId="9" borderId="5" xfId="4" applyNumberFormat="1" applyFont="1" applyFill="1" applyBorder="1" applyAlignment="1" applyProtection="1">
      <alignment vertical="top" wrapText="1"/>
    </xf>
    <xf numFmtId="0" fontId="2" fillId="9" borderId="4" xfId="0" applyFont="1" applyFill="1" applyBorder="1" applyAlignment="1" applyProtection="1">
      <alignment vertical="top" wrapText="1"/>
    </xf>
    <xf numFmtId="14" fontId="2" fillId="9" borderId="4" xfId="0" applyNumberFormat="1" applyFont="1" applyFill="1" applyBorder="1" applyAlignment="1" applyProtection="1">
      <alignment horizontal="center" vertical="top" wrapText="1"/>
    </xf>
    <xf numFmtId="0" fontId="2" fillId="9" borderId="4" xfId="0" applyFont="1" applyFill="1" applyBorder="1" applyAlignment="1" applyProtection="1">
      <alignment horizontal="center" vertical="top" wrapText="1"/>
    </xf>
    <xf numFmtId="1" fontId="11" fillId="9" borderId="4" xfId="4" applyNumberFormat="1" applyFont="1" applyFill="1" applyBorder="1" applyAlignment="1" applyProtection="1">
      <alignment wrapText="1"/>
    </xf>
    <xf numFmtId="0" fontId="2" fillId="9" borderId="4" xfId="0" applyFont="1" applyFill="1" applyBorder="1" applyAlignment="1" applyProtection="1">
      <alignment wrapText="1"/>
    </xf>
    <xf numFmtId="0" fontId="9" fillId="9" borderId="5" xfId="4" applyFont="1" applyFill="1" applyBorder="1" applyAlignment="1" applyProtection="1">
      <alignment vertical="top" wrapText="1"/>
    </xf>
    <xf numFmtId="0" fontId="2" fillId="0" borderId="1" xfId="1" applyFont="1" applyFill="1" applyBorder="1" applyAlignment="1" applyProtection="1">
      <protection locked="0"/>
    </xf>
    <xf numFmtId="4" fontId="24" fillId="3" borderId="0" xfId="4" applyNumberFormat="1" applyFont="1" applyFill="1" applyAlignment="1">
      <alignment wrapText="1"/>
    </xf>
    <xf numFmtId="4" fontId="9" fillId="6" borderId="14" xfId="4" applyNumberFormat="1" applyFont="1" applyFill="1" applyBorder="1" applyAlignment="1">
      <alignment vertical="top" wrapText="1"/>
    </xf>
    <xf numFmtId="4" fontId="13" fillId="0" borderId="5" xfId="1" applyNumberFormat="1" applyFont="1" applyFill="1" applyBorder="1" applyAlignment="1" applyProtection="1">
      <alignment vertical="center" wrapText="1"/>
      <protection locked="0"/>
    </xf>
    <xf numFmtId="4" fontId="0" fillId="0" borderId="0" xfId="0" applyNumberFormat="1" applyAlignment="1">
      <alignment wrapText="1"/>
    </xf>
    <xf numFmtId="1" fontId="11" fillId="9" borderId="5" xfId="1" applyNumberFormat="1" applyFont="1" applyFill="1" applyBorder="1" applyAlignment="1" applyProtection="1">
      <alignment vertical="center" wrapText="1"/>
    </xf>
    <xf numFmtId="4" fontId="11" fillId="9" borderId="5" xfId="1" applyNumberFormat="1" applyFont="1" applyFill="1" applyBorder="1" applyAlignment="1" applyProtection="1">
      <alignment vertical="center" wrapText="1"/>
    </xf>
    <xf numFmtId="0" fontId="28" fillId="0" borderId="0" xfId="0" applyFont="1" applyAlignment="1">
      <alignment wrapText="1"/>
    </xf>
    <xf numFmtId="1" fontId="11" fillId="0" borderId="5" xfId="1" applyNumberFormat="1" applyFont="1" applyFill="1" applyBorder="1" applyAlignment="1" applyProtection="1">
      <alignment vertical="center" wrapText="1"/>
      <protection locked="0"/>
    </xf>
    <xf numFmtId="4" fontId="11" fillId="0" borderId="5" xfId="1" applyNumberFormat="1" applyFont="1" applyFill="1" applyBorder="1" applyAlignment="1" applyProtection="1">
      <alignment vertical="center" wrapText="1"/>
      <protection locked="0"/>
    </xf>
    <xf numFmtId="1" fontId="11" fillId="9" borderId="5" xfId="1" applyNumberFormat="1" applyFont="1" applyFill="1" applyBorder="1" applyAlignment="1" applyProtection="1">
      <alignment vertical="center"/>
    </xf>
    <xf numFmtId="1" fontId="11" fillId="0" borderId="5" xfId="1" applyNumberFormat="1" applyFont="1" applyFill="1" applyBorder="1" applyAlignment="1" applyProtection="1">
      <alignment vertical="center"/>
      <protection locked="0"/>
    </xf>
    <xf numFmtId="0" fontId="0" fillId="0" borderId="0" xfId="0" applyAlignment="1"/>
    <xf numFmtId="0" fontId="28" fillId="9" borderId="0" xfId="0" applyFont="1" applyFill="1" applyAlignment="1" applyProtection="1">
      <alignment wrapText="1"/>
    </xf>
    <xf numFmtId="164" fontId="11" fillId="0" borderId="5" xfId="4" applyNumberFormat="1" applyFont="1" applyFill="1" applyBorder="1" applyAlignment="1" applyProtection="1">
      <alignment vertical="top" wrapText="1"/>
    </xf>
    <xf numFmtId="0" fontId="21" fillId="9" borderId="4" xfId="0" applyFont="1" applyFill="1" applyBorder="1" applyAlignment="1" applyProtection="1">
      <alignment vertical="top"/>
    </xf>
    <xf numFmtId="0" fontId="21" fillId="0" borderId="4" xfId="0" applyFont="1" applyFill="1" applyBorder="1" applyAlignment="1" applyProtection="1">
      <alignment vertical="top"/>
      <protection locked="0"/>
    </xf>
    <xf numFmtId="0" fontId="15" fillId="6" borderId="16" xfId="0" applyFont="1" applyFill="1" applyBorder="1" applyAlignment="1">
      <alignment vertical="top"/>
    </xf>
    <xf numFmtId="0" fontId="37" fillId="9" borderId="4" xfId="0" applyFont="1" applyFill="1" applyBorder="1" applyAlignment="1" applyProtection="1">
      <alignment vertical="top" wrapText="1"/>
    </xf>
    <xf numFmtId="0" fontId="34" fillId="0" borderId="0" xfId="0" applyFont="1" applyAlignment="1"/>
    <xf numFmtId="0" fontId="11" fillId="6" borderId="20" xfId="0" applyFont="1" applyFill="1" applyBorder="1" applyAlignment="1">
      <alignment vertical="top"/>
    </xf>
    <xf numFmtId="0" fontId="2" fillId="9" borderId="4" xfId="0" applyFont="1" applyFill="1" applyBorder="1" applyAlignment="1" applyProtection="1"/>
    <xf numFmtId="0" fontId="2" fillId="0" borderId="4" xfId="0" applyFont="1" applyFill="1" applyBorder="1" applyAlignment="1" applyProtection="1">
      <protection locked="0"/>
    </xf>
    <xf numFmtId="0" fontId="2" fillId="0" borderId="0" xfId="0" applyFont="1" applyAlignment="1"/>
    <xf numFmtId="0" fontId="37" fillId="9" borderId="4" xfId="0" applyFont="1" applyFill="1" applyBorder="1" applyAlignment="1" applyProtection="1">
      <alignment wrapText="1"/>
    </xf>
    <xf numFmtId="3" fontId="34" fillId="0" borderId="0" xfId="0" applyNumberFormat="1" applyFont="1" applyAlignment="1">
      <alignment wrapText="1"/>
    </xf>
    <xf numFmtId="3" fontId="11" fillId="6" borderId="20" xfId="0" applyNumberFormat="1" applyFont="1" applyFill="1" applyBorder="1" applyAlignment="1">
      <alignment vertical="top" wrapText="1"/>
    </xf>
    <xf numFmtId="3" fontId="2" fillId="9" borderId="4" xfId="0" applyNumberFormat="1" applyFont="1" applyFill="1" applyBorder="1" applyAlignment="1" applyProtection="1">
      <alignment wrapText="1"/>
    </xf>
    <xf numFmtId="3" fontId="2" fillId="0" borderId="4" xfId="0" applyNumberFormat="1" applyFont="1" applyFill="1" applyBorder="1" applyAlignment="1" applyProtection="1">
      <alignment wrapText="1"/>
      <protection locked="0"/>
    </xf>
    <xf numFmtId="3" fontId="2" fillId="0" borderId="0" xfId="0" applyNumberFormat="1" applyFont="1"/>
    <xf numFmtId="0" fontId="1" fillId="0" borderId="1" xfId="1" applyFont="1" applyFill="1" applyBorder="1" applyAlignment="1" applyProtection="1">
      <protection locked="0"/>
    </xf>
    <xf numFmtId="49" fontId="13" fillId="8" borderId="4" xfId="1" applyNumberFormat="1" applyFont="1" applyFill="1" applyBorder="1" applyAlignment="1" applyProtection="1">
      <alignment horizontal="right" vertical="top" wrapText="1"/>
      <protection locked="0"/>
    </xf>
    <xf numFmtId="0" fontId="28" fillId="0" borderId="0" xfId="0" applyFont="1" applyAlignment="1" applyProtection="1">
      <alignment wrapText="1"/>
      <protection locked="0"/>
    </xf>
    <xf numFmtId="0" fontId="0" fillId="0" borderId="0" xfId="0" applyAlignment="1" applyProtection="1">
      <alignment wrapText="1"/>
      <protection locked="0"/>
    </xf>
    <xf numFmtId="0" fontId="0" fillId="0" borderId="1" xfId="0" applyBorder="1" applyProtection="1">
      <protection locked="0"/>
    </xf>
    <xf numFmtId="0" fontId="0" fillId="0" borderId="1" xfId="0" applyBorder="1" applyAlignment="1" applyProtection="1">
      <alignment wrapText="1"/>
      <protection locked="0"/>
    </xf>
    <xf numFmtId="0" fontId="1" fillId="0" borderId="4" xfId="0" applyFont="1" applyFill="1" applyBorder="1" applyAlignment="1" applyProtection="1">
      <alignment vertical="top" wrapText="1"/>
      <protection locked="0"/>
    </xf>
    <xf numFmtId="0" fontId="0" fillId="0" borderId="4" xfId="0" applyBorder="1" applyAlignment="1" applyProtection="1">
      <alignment horizontal="center" vertical="center"/>
      <protection locked="0"/>
    </xf>
    <xf numFmtId="14" fontId="1" fillId="0" borderId="4" xfId="0" applyNumberFormat="1" applyFont="1" applyFill="1" applyBorder="1" applyAlignment="1" applyProtection="1">
      <alignment horizontal="center" vertical="top" wrapText="1"/>
      <protection locked="0"/>
    </xf>
    <xf numFmtId="0" fontId="0" fillId="0" borderId="4" xfId="0" applyBorder="1" applyAlignment="1" applyProtection="1">
      <alignment horizontal="left" vertical="center" wrapText="1"/>
      <protection locked="0"/>
    </xf>
    <xf numFmtId="3" fontId="2" fillId="9" borderId="4" xfId="0" applyNumberFormat="1" applyFont="1" applyFill="1" applyBorder="1" applyAlignment="1" applyProtection="1">
      <alignment wrapText="1"/>
      <protection locked="0"/>
    </xf>
    <xf numFmtId="0" fontId="1" fillId="0" borderId="4" xfId="0" applyFont="1" applyFill="1" applyBorder="1" applyAlignment="1" applyProtection="1">
      <alignment wrapText="1"/>
      <protection locked="0"/>
    </xf>
    <xf numFmtId="0" fontId="10" fillId="3" borderId="2" xfId="1" applyFont="1" applyFill="1" applyBorder="1" applyAlignment="1" applyProtection="1">
      <alignment horizontal="left" vertical="center"/>
      <protection locked="0"/>
    </xf>
    <xf numFmtId="0" fontId="10" fillId="3" borderId="3" xfId="1" applyFont="1" applyFill="1" applyBorder="1" applyAlignment="1" applyProtection="1">
      <alignment horizontal="left" vertical="center"/>
      <protection locked="0"/>
    </xf>
    <xf numFmtId="0" fontId="14" fillId="2" borderId="0" xfId="1" applyFont="1" applyFill="1" applyBorder="1" applyAlignment="1" applyProtection="1">
      <alignment horizontal="left" vertical="top" wrapText="1"/>
      <protection locked="0"/>
    </xf>
    <xf numFmtId="0" fontId="10" fillId="4" borderId="2" xfId="1" applyFont="1" applyFill="1" applyBorder="1" applyAlignment="1" applyProtection="1">
      <alignment horizontal="left" vertical="center"/>
      <protection locked="0"/>
    </xf>
    <xf numFmtId="0" fontId="10" fillId="4" borderId="3" xfId="1" applyFont="1" applyFill="1" applyBorder="1" applyAlignment="1" applyProtection="1">
      <alignment horizontal="left" vertical="center"/>
      <protection locked="0"/>
    </xf>
    <xf numFmtId="0" fontId="31" fillId="0" borderId="0" xfId="1" applyFont="1" applyAlignment="1">
      <alignment horizontal="left" vertical="top" wrapText="1"/>
    </xf>
    <xf numFmtId="0" fontId="16" fillId="4" borderId="5" xfId="1" applyFont="1" applyFill="1" applyBorder="1" applyAlignment="1" applyProtection="1">
      <alignment horizontal="left" vertical="center" wrapText="1"/>
    </xf>
    <xf numFmtId="0" fontId="16" fillId="3" borderId="5" xfId="1" applyFont="1" applyFill="1" applyBorder="1" applyAlignment="1" applyProtection="1">
      <alignment horizontal="left" vertical="center"/>
    </xf>
    <xf numFmtId="4" fontId="13" fillId="0" borderId="23" xfId="1" applyNumberFormat="1" applyFont="1" applyFill="1" applyBorder="1" applyAlignment="1" applyProtection="1">
      <alignment horizontal="center" vertical="center"/>
      <protection locked="0"/>
    </xf>
    <xf numFmtId="4" fontId="13" fillId="0" borderId="24" xfId="1" applyNumberFormat="1" applyFont="1" applyFill="1" applyBorder="1" applyAlignment="1" applyProtection="1">
      <alignment horizontal="center" vertical="center"/>
      <protection locked="0"/>
    </xf>
    <xf numFmtId="4" fontId="13" fillId="0" borderId="25" xfId="1" applyNumberFormat="1" applyFont="1" applyFill="1" applyBorder="1" applyAlignment="1" applyProtection="1">
      <alignment horizontal="center" vertical="center"/>
      <protection locked="0"/>
    </xf>
    <xf numFmtId="0" fontId="15" fillId="3" borderId="23" xfId="1" applyFont="1" applyFill="1" applyBorder="1" applyAlignment="1" applyProtection="1">
      <alignment horizontal="center" vertical="center"/>
    </xf>
    <xf numFmtId="0" fontId="15" fillId="3" borderId="24" xfId="1" applyFont="1" applyFill="1" applyBorder="1" applyAlignment="1" applyProtection="1">
      <alignment horizontal="center" vertical="center"/>
    </xf>
    <xf numFmtId="0" fontId="15" fillId="3" borderId="25" xfId="1" applyFont="1" applyFill="1" applyBorder="1" applyAlignment="1" applyProtection="1">
      <alignment horizontal="center" vertical="center"/>
    </xf>
    <xf numFmtId="4" fontId="25" fillId="0" borderId="8" xfId="4" applyNumberFormat="1" applyFont="1" applyBorder="1" applyAlignment="1">
      <alignment horizontal="left" wrapText="1"/>
    </xf>
    <xf numFmtId="0" fontId="9" fillId="6" borderId="11" xfId="4" applyFont="1" applyFill="1" applyBorder="1" applyAlignment="1">
      <alignment vertical="top" wrapText="1"/>
    </xf>
    <xf numFmtId="0" fontId="9" fillId="6" borderId="12" xfId="4" applyFont="1" applyFill="1" applyBorder="1" applyAlignment="1">
      <alignment vertical="top" wrapText="1"/>
    </xf>
    <xf numFmtId="0" fontId="9" fillId="6" borderId="13" xfId="4" applyFont="1" applyFill="1" applyBorder="1" applyAlignment="1">
      <alignment vertical="top" wrapText="1"/>
    </xf>
    <xf numFmtId="0" fontId="10" fillId="3" borderId="6" xfId="1" applyFont="1" applyFill="1" applyBorder="1" applyAlignment="1" applyProtection="1">
      <alignment horizontal="left" vertical="center" wrapText="1"/>
      <protection locked="0"/>
    </xf>
    <xf numFmtId="0" fontId="10" fillId="3" borderId="0" xfId="1" applyFont="1" applyFill="1" applyBorder="1" applyAlignment="1" applyProtection="1">
      <alignment horizontal="left" vertical="center" wrapText="1"/>
      <protection locked="0"/>
    </xf>
    <xf numFmtId="0" fontId="25" fillId="0" borderId="7" xfId="4" applyFont="1" applyBorder="1" applyAlignment="1">
      <alignment horizontal="left" wrapText="1"/>
    </xf>
    <xf numFmtId="0" fontId="25" fillId="0" borderId="8" xfId="4" applyFont="1" applyBorder="1" applyAlignment="1">
      <alignment horizontal="left"/>
    </xf>
    <xf numFmtId="0" fontId="25" fillId="0" borderId="8" xfId="4" applyFont="1" applyFill="1" applyBorder="1" applyAlignment="1">
      <alignment wrapText="1"/>
    </xf>
    <xf numFmtId="0" fontId="34" fillId="0" borderId="0" xfId="4" applyFont="1" applyFill="1" applyAlignment="1">
      <alignment wrapText="1"/>
    </xf>
    <xf numFmtId="0" fontId="11" fillId="0" borderId="0" xfId="4" applyFont="1" applyAlignment="1">
      <alignment wrapText="1"/>
    </xf>
    <xf numFmtId="0" fontId="34" fillId="0" borderId="0" xfId="4" applyFont="1" applyAlignment="1">
      <alignment wrapText="1"/>
    </xf>
    <xf numFmtId="0" fontId="11" fillId="6" borderId="15" xfId="4" applyFont="1" applyFill="1" applyBorder="1" applyAlignment="1">
      <alignment vertical="top" wrapText="1"/>
    </xf>
    <xf numFmtId="0" fontId="10" fillId="3" borderId="2" xfId="1" applyFont="1" applyFill="1" applyBorder="1" applyAlignment="1" applyProtection="1">
      <alignment horizontal="left" vertical="top"/>
      <protection locked="0"/>
    </xf>
    <xf numFmtId="0" fontId="10" fillId="3" borderId="3" xfId="1" applyFont="1" applyFill="1" applyBorder="1" applyAlignment="1" applyProtection="1">
      <alignment horizontal="left" vertical="top"/>
      <protection locked="0"/>
    </xf>
    <xf numFmtId="0" fontId="17" fillId="0" borderId="0" xfId="0" applyFont="1" applyFill="1" applyAlignment="1">
      <alignment vertical="top"/>
    </xf>
    <xf numFmtId="0" fontId="21" fillId="0" borderId="0" xfId="0" applyFont="1" applyAlignment="1">
      <alignment vertical="top"/>
    </xf>
    <xf numFmtId="0" fontId="15" fillId="6" borderId="16" xfId="0" applyFont="1" applyFill="1" applyBorder="1" applyAlignment="1">
      <alignment vertical="top"/>
    </xf>
    <xf numFmtId="0" fontId="34" fillId="0" borderId="18" xfId="0" applyFont="1" applyBorder="1" applyAlignment="1">
      <alignment horizontal="left" wrapText="1"/>
    </xf>
    <xf numFmtId="0" fontId="13" fillId="0" borderId="2" xfId="1" applyFont="1" applyFill="1" applyBorder="1" applyAlignment="1" applyProtection="1">
      <alignment horizontal="left" vertical="top" wrapText="1"/>
    </xf>
    <xf numFmtId="0" fontId="13" fillId="0" borderId="22" xfId="1" applyFont="1" applyFill="1" applyBorder="1" applyAlignment="1" applyProtection="1">
      <alignment horizontal="left" vertical="top" wrapText="1"/>
    </xf>
    <xf numFmtId="0" fontId="12" fillId="0" borderId="2" xfId="1" applyFont="1" applyFill="1" applyBorder="1" applyAlignment="1" applyProtection="1">
      <alignment horizontal="left" vertical="top" wrapText="1"/>
    </xf>
    <xf numFmtId="0" fontId="12" fillId="0" borderId="22" xfId="1" applyFont="1" applyFill="1" applyBorder="1" applyAlignment="1" applyProtection="1">
      <alignment horizontal="left" vertical="top" wrapText="1"/>
    </xf>
  </cellXfs>
  <cellStyles count="6">
    <cellStyle name="Besuchter Link" xfId="5" builtinId="9" hidden="1"/>
    <cellStyle name="Hyperlink" xfId="2" builtinId="8"/>
    <cellStyle name="Hyperlink 2" xfId="3"/>
    <cellStyle name="Stand." xfId="0" builtinId="0"/>
    <cellStyle name="Standard 2" xfId="1"/>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156279</xdr:rowOff>
    </xdr:from>
    <xdr:to>
      <xdr:col>2</xdr:col>
      <xdr:colOff>895350</xdr:colOff>
      <xdr:row>0</xdr:row>
      <xdr:rowOff>949454</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156279"/>
          <a:ext cx="3476625" cy="793175"/>
        </a:xfrm>
        <a:prstGeom prst="rect">
          <a:avLst/>
        </a:prstGeom>
      </xdr:spPr>
    </xdr:pic>
    <xdr:clientData/>
  </xdr:twoCellAnchor>
  <xdr:twoCellAnchor editAs="oneCell">
    <xdr:from>
      <xdr:col>2</xdr:col>
      <xdr:colOff>923925</xdr:colOff>
      <xdr:row>0</xdr:row>
      <xdr:rowOff>0</xdr:rowOff>
    </xdr:from>
    <xdr:to>
      <xdr:col>2</xdr:col>
      <xdr:colOff>2733675</xdr:colOff>
      <xdr:row>0</xdr:row>
      <xdr:rowOff>1357313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9525" y="0"/>
          <a:ext cx="1809750" cy="1357313"/>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2" workbookViewId="0">
      <selection activeCell="C24" sqref="C24"/>
    </sheetView>
  </sheetViews>
  <sheetFormatPr baseColWidth="10" defaultColWidth="0" defaultRowHeight="15" customHeight="1" zeroHeight="1" x14ac:dyDescent="0.2"/>
  <cols>
    <col min="1" max="1" width="3" style="2" customWidth="1"/>
    <col min="2" max="2" width="35" style="1" customWidth="1"/>
    <col min="3" max="3" width="36.6640625" style="1" customWidth="1"/>
    <col min="4" max="4" width="3.5" style="2" customWidth="1"/>
    <col min="5" max="7" width="11" style="1" hidden="1" customWidth="1"/>
    <col min="8" max="8" width="14.6640625" style="1" hidden="1" customWidth="1"/>
    <col min="9" max="16384" width="11" style="1" hidden="1"/>
  </cols>
  <sheetData>
    <row r="1" spans="2:8" ht="108" customHeight="1" x14ac:dyDescent="0.2"/>
    <row r="2" spans="2:8" ht="31" x14ac:dyDescent="0.35">
      <c r="B2" s="3" t="s">
        <v>0</v>
      </c>
      <c r="C2" s="2"/>
    </row>
    <row r="3" spans="2:8" ht="45.75" customHeight="1" x14ac:dyDescent="0.35">
      <c r="B3" s="4" t="s">
        <v>1</v>
      </c>
      <c r="C3" s="113">
        <v>2018</v>
      </c>
      <c r="D3" s="5"/>
      <c r="E3" s="6"/>
      <c r="F3" s="6"/>
      <c r="G3" s="6"/>
      <c r="H3" s="6"/>
    </row>
    <row r="4" spans="2:8" x14ac:dyDescent="0.2">
      <c r="B4" s="2"/>
      <c r="C4" s="2"/>
    </row>
    <row r="5" spans="2:8" ht="19" x14ac:dyDescent="0.25">
      <c r="B5" s="7" t="s">
        <v>3</v>
      </c>
      <c r="C5" s="8" t="s">
        <v>261</v>
      </c>
    </row>
    <row r="6" spans="2:8" x14ac:dyDescent="0.2">
      <c r="B6" s="7" t="s">
        <v>4</v>
      </c>
      <c r="C6" s="9" t="s">
        <v>371</v>
      </c>
    </row>
    <row r="7" spans="2:8" x14ac:dyDescent="0.2">
      <c r="B7" s="2"/>
      <c r="C7" s="2"/>
    </row>
    <row r="8" spans="2:8" x14ac:dyDescent="0.2">
      <c r="B8" s="10" t="s">
        <v>5</v>
      </c>
      <c r="C8" s="2"/>
    </row>
    <row r="9" spans="2:8" x14ac:dyDescent="0.2">
      <c r="B9" s="11" t="s">
        <v>6</v>
      </c>
      <c r="C9" s="182" t="s">
        <v>280</v>
      </c>
      <c r="D9" s="12"/>
      <c r="E9" s="13"/>
    </row>
    <row r="10" spans="2:8" x14ac:dyDescent="0.2">
      <c r="B10" s="11" t="s">
        <v>7</v>
      </c>
      <c r="C10" s="182" t="s">
        <v>372</v>
      </c>
      <c r="D10" s="12"/>
      <c r="E10" s="13"/>
    </row>
    <row r="11" spans="2:8" x14ac:dyDescent="0.2">
      <c r="B11" s="11" t="s">
        <v>8</v>
      </c>
      <c r="C11" s="182" t="s">
        <v>373</v>
      </c>
      <c r="D11" s="12"/>
      <c r="E11" s="13"/>
    </row>
    <row r="12" spans="2:8" x14ac:dyDescent="0.2">
      <c r="B12" s="2"/>
      <c r="C12" s="2"/>
    </row>
    <row r="13" spans="2:8" x14ac:dyDescent="0.2">
      <c r="B13" s="10" t="s">
        <v>9</v>
      </c>
      <c r="C13" s="2"/>
    </row>
    <row r="14" spans="2:8" x14ac:dyDescent="0.2">
      <c r="B14" s="11" t="s">
        <v>10</v>
      </c>
      <c r="C14" s="212" t="s">
        <v>458</v>
      </c>
      <c r="D14" s="12"/>
      <c r="E14" s="13"/>
    </row>
    <row r="15" spans="2:8" x14ac:dyDescent="0.2">
      <c r="B15" s="11" t="s">
        <v>11</v>
      </c>
      <c r="C15" s="212" t="s">
        <v>459</v>
      </c>
      <c r="D15" s="12"/>
      <c r="E15" s="13"/>
    </row>
    <row r="16" spans="2:8" x14ac:dyDescent="0.2">
      <c r="B16" s="11" t="s">
        <v>12</v>
      </c>
      <c r="C16" s="212" t="s">
        <v>460</v>
      </c>
      <c r="D16" s="12"/>
      <c r="E16" s="13"/>
    </row>
    <row r="17" spans="2:5" x14ac:dyDescent="0.2">
      <c r="B17" s="11" t="s">
        <v>13</v>
      </c>
      <c r="C17" s="212" t="s">
        <v>461</v>
      </c>
      <c r="D17" s="12"/>
      <c r="E17" s="13"/>
    </row>
    <row r="18" spans="2:5" x14ac:dyDescent="0.2">
      <c r="B18" s="2"/>
      <c r="C18" s="2"/>
      <c r="E18" s="14"/>
    </row>
    <row r="19" spans="2:5" x14ac:dyDescent="0.2">
      <c r="B19" s="10" t="s">
        <v>14</v>
      </c>
      <c r="C19" s="2"/>
      <c r="E19" s="14"/>
    </row>
    <row r="20" spans="2:5" x14ac:dyDescent="0.2">
      <c r="B20" s="11" t="s">
        <v>10</v>
      </c>
      <c r="C20" s="212" t="s">
        <v>462</v>
      </c>
      <c r="D20" s="12"/>
      <c r="E20" s="13"/>
    </row>
    <row r="21" spans="2:5" x14ac:dyDescent="0.2">
      <c r="B21" s="11" t="s">
        <v>11</v>
      </c>
      <c r="C21" s="212" t="s">
        <v>280</v>
      </c>
      <c r="D21" s="12"/>
      <c r="E21" s="13"/>
    </row>
    <row r="22" spans="2:5" x14ac:dyDescent="0.2">
      <c r="B22" s="11" t="s">
        <v>12</v>
      </c>
      <c r="C22" s="212" t="s">
        <v>463</v>
      </c>
      <c r="D22" s="12"/>
      <c r="E22" s="13"/>
    </row>
    <row r="23" spans="2:5" x14ac:dyDescent="0.2">
      <c r="B23" s="11" t="s">
        <v>13</v>
      </c>
      <c r="C23" s="212" t="s">
        <v>464</v>
      </c>
      <c r="D23" s="12"/>
      <c r="E23" s="13"/>
    </row>
    <row r="24" spans="2:5" ht="30" x14ac:dyDescent="0.2">
      <c r="B24" s="114" t="s">
        <v>15</v>
      </c>
      <c r="C24" s="116">
        <v>2</v>
      </c>
      <c r="E24" s="14"/>
    </row>
    <row r="25" spans="2:5" ht="18" customHeight="1" x14ac:dyDescent="0.2">
      <c r="B25" s="115" t="s">
        <v>16</v>
      </c>
      <c r="C25" s="117">
        <v>40</v>
      </c>
      <c r="E25" s="14"/>
    </row>
    <row r="26" spans="2:5" ht="18" customHeight="1" x14ac:dyDescent="0.2">
      <c r="B26" s="115" t="s">
        <v>17</v>
      </c>
      <c r="C26" s="117">
        <v>32</v>
      </c>
      <c r="E26" s="14"/>
    </row>
    <row r="27" spans="2:5" ht="18" customHeight="1" x14ac:dyDescent="0.2">
      <c r="B27" s="115" t="s">
        <v>18</v>
      </c>
      <c r="C27" s="117"/>
      <c r="E27" s="14"/>
    </row>
    <row r="28" spans="2:5" x14ac:dyDescent="0.2">
      <c r="B28" s="2"/>
      <c r="C28" s="2"/>
    </row>
    <row r="29" spans="2:5" x14ac:dyDescent="0.2">
      <c r="B29" s="2"/>
      <c r="C29" s="2"/>
    </row>
    <row r="30" spans="2:5" x14ac:dyDescent="0.2">
      <c r="B30" s="11" t="s">
        <v>19</v>
      </c>
      <c r="C30" s="15">
        <v>43465</v>
      </c>
    </row>
    <row r="31" spans="2:5" x14ac:dyDescent="0.2">
      <c r="B31" s="2"/>
      <c r="C31" s="2"/>
    </row>
    <row r="32" spans="2:5" hidden="1" x14ac:dyDescent="0.2"/>
    <row r="33" hidden="1" x14ac:dyDescent="0.2"/>
  </sheetData>
  <sheetProtection password="CB05" sheet="1" objects="1" scenarios="1"/>
  <dataValidations count="1">
    <dataValidation type="list" allowBlank="1" showInputMessage="1" showErrorMessage="1" prompt="Bitte hier das Berichtsjahr auswählen" sqref="C3">
      <formula1>Jahr_Deckblatt</formula1>
    </dataValidation>
  </dataValidations>
  <pageMargins left="0.70866141732283472" right="0.70866141732283472"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53"/>
  <sheetViews>
    <sheetView workbookViewId="0">
      <pane ySplit="3" topLeftCell="A47" activePane="bottomLeft" state="frozen"/>
      <selection activeCell="B8" sqref="B8"/>
      <selection pane="bottomLeft" activeCell="A71" sqref="A71"/>
    </sheetView>
  </sheetViews>
  <sheetFormatPr baseColWidth="10" defaultColWidth="0" defaultRowHeight="0" customHeight="1" zeroHeight="1" x14ac:dyDescent="0.2"/>
  <cols>
    <col min="1" max="1" width="4.6640625" style="161" customWidth="1"/>
    <col min="2" max="2" width="40.33203125" style="124" customWidth="1"/>
    <col min="3" max="3" width="43.83203125" style="124" customWidth="1"/>
    <col min="4" max="4" width="26.6640625" style="211" customWidth="1"/>
    <col min="5" max="5" width="20.1640625" style="205" customWidth="1"/>
    <col min="6" max="6" width="3" style="124" customWidth="1"/>
    <col min="7" max="11" width="11" style="124" hidden="1" customWidth="1"/>
    <col min="12" max="13" width="3.1640625" style="124" hidden="1" customWidth="1"/>
    <col min="14" max="16384" width="0" style="124" hidden="1"/>
  </cols>
  <sheetData>
    <row r="1" spans="1:9" ht="19" x14ac:dyDescent="0.2">
      <c r="A1" s="224" t="s">
        <v>99</v>
      </c>
      <c r="B1" s="225"/>
      <c r="C1" s="225"/>
      <c r="D1" s="225"/>
      <c r="E1" s="225"/>
      <c r="F1" s="225"/>
      <c r="G1" s="225"/>
      <c r="H1" s="225"/>
      <c r="I1" s="225"/>
    </row>
    <row r="2" spans="1:9" ht="15" x14ac:dyDescent="0.2">
      <c r="A2" s="155" t="s">
        <v>56</v>
      </c>
      <c r="B2" s="256" t="s">
        <v>100</v>
      </c>
      <c r="C2" s="256"/>
      <c r="D2" s="207" t="s">
        <v>101</v>
      </c>
      <c r="E2" s="201" t="s">
        <v>102</v>
      </c>
    </row>
    <row r="3" spans="1:9" ht="50" x14ac:dyDescent="0.2">
      <c r="A3" s="125" t="s">
        <v>252</v>
      </c>
      <c r="B3" s="167" t="s">
        <v>103</v>
      </c>
      <c r="C3" s="168" t="s">
        <v>259</v>
      </c>
      <c r="D3" s="208" t="s">
        <v>104</v>
      </c>
      <c r="E3" s="202" t="s">
        <v>260</v>
      </c>
    </row>
    <row r="4" spans="1:9" ht="28" x14ac:dyDescent="0.2">
      <c r="A4" s="179">
        <v>2015</v>
      </c>
      <c r="B4" s="206" t="s">
        <v>338</v>
      </c>
      <c r="C4" s="180" t="s">
        <v>196</v>
      </c>
      <c r="D4" s="209">
        <v>10640</v>
      </c>
      <c r="E4" s="203" t="s">
        <v>142</v>
      </c>
    </row>
    <row r="5" spans="1:9" ht="15" x14ac:dyDescent="0.2">
      <c r="A5" s="179">
        <v>2015</v>
      </c>
      <c r="B5" s="206" t="s">
        <v>339</v>
      </c>
      <c r="C5" s="180" t="s">
        <v>196</v>
      </c>
      <c r="D5" s="209">
        <v>10848</v>
      </c>
      <c r="E5" s="203" t="s">
        <v>142</v>
      </c>
    </row>
    <row r="6" spans="1:9" ht="15" x14ac:dyDescent="0.2">
      <c r="A6" s="179">
        <v>2015</v>
      </c>
      <c r="B6" s="206" t="s">
        <v>340</v>
      </c>
      <c r="C6" s="180"/>
      <c r="D6" s="209">
        <v>20</v>
      </c>
      <c r="E6" s="203" t="s">
        <v>341</v>
      </c>
    </row>
    <row r="7" spans="1:9" ht="28" x14ac:dyDescent="0.2">
      <c r="A7" s="179">
        <v>2016</v>
      </c>
      <c r="B7" s="206" t="s">
        <v>342</v>
      </c>
      <c r="C7" s="180" t="s">
        <v>196</v>
      </c>
      <c r="D7" s="209">
        <v>11394</v>
      </c>
      <c r="E7" s="203" t="s">
        <v>142</v>
      </c>
    </row>
    <row r="8" spans="1:9" ht="28" x14ac:dyDescent="0.2">
      <c r="A8" s="179">
        <v>2016</v>
      </c>
      <c r="B8" s="206" t="s">
        <v>343</v>
      </c>
      <c r="C8" s="180" t="s">
        <v>196</v>
      </c>
      <c r="D8" s="209">
        <v>10436</v>
      </c>
      <c r="E8" s="203" t="s">
        <v>142</v>
      </c>
    </row>
    <row r="9" spans="1:9" ht="42" x14ac:dyDescent="0.2">
      <c r="A9" s="179">
        <v>2016</v>
      </c>
      <c r="B9" s="206" t="s">
        <v>344</v>
      </c>
      <c r="C9" s="180" t="s">
        <v>203</v>
      </c>
      <c r="D9" s="209"/>
      <c r="E9" s="203" t="s">
        <v>345</v>
      </c>
    </row>
    <row r="10" spans="1:9" ht="56" x14ac:dyDescent="0.2">
      <c r="A10" s="179">
        <v>2016</v>
      </c>
      <c r="B10" s="206" t="s">
        <v>346</v>
      </c>
      <c r="C10" s="180"/>
      <c r="D10" s="209"/>
      <c r="E10" s="203"/>
    </row>
    <row r="11" spans="1:9" ht="28" x14ac:dyDescent="0.2">
      <c r="A11" s="179">
        <v>2016</v>
      </c>
      <c r="B11" s="206" t="s">
        <v>347</v>
      </c>
      <c r="C11" s="180" t="s">
        <v>196</v>
      </c>
      <c r="D11" s="209">
        <v>10772</v>
      </c>
      <c r="E11" s="203" t="s">
        <v>142</v>
      </c>
    </row>
    <row r="12" spans="1:9" ht="28" x14ac:dyDescent="0.2">
      <c r="A12" s="179">
        <v>2016</v>
      </c>
      <c r="B12" s="206" t="s">
        <v>348</v>
      </c>
      <c r="C12" s="180" t="s">
        <v>214</v>
      </c>
      <c r="D12" s="209"/>
      <c r="E12" s="203" t="s">
        <v>345</v>
      </c>
    </row>
    <row r="13" spans="1:9" ht="28" x14ac:dyDescent="0.2">
      <c r="A13" s="179">
        <v>2016</v>
      </c>
      <c r="B13" s="206" t="s">
        <v>349</v>
      </c>
      <c r="C13" s="180" t="s">
        <v>196</v>
      </c>
      <c r="D13" s="209">
        <v>11394</v>
      </c>
      <c r="E13" s="203" t="s">
        <v>142</v>
      </c>
    </row>
    <row r="14" spans="1:9" ht="28" x14ac:dyDescent="0.2">
      <c r="A14" s="179">
        <v>2016</v>
      </c>
      <c r="B14" s="206" t="s">
        <v>350</v>
      </c>
      <c r="C14" s="180" t="s">
        <v>196</v>
      </c>
      <c r="D14" s="209">
        <v>11394</v>
      </c>
      <c r="E14" s="203" t="s">
        <v>142</v>
      </c>
    </row>
    <row r="15" spans="1:9" ht="28" x14ac:dyDescent="0.2">
      <c r="A15" s="179">
        <v>2016</v>
      </c>
      <c r="B15" s="206" t="s">
        <v>351</v>
      </c>
      <c r="C15" s="180"/>
      <c r="D15" s="209"/>
      <c r="E15" s="203" t="s">
        <v>345</v>
      </c>
    </row>
    <row r="16" spans="1:9" ht="15" x14ac:dyDescent="0.2">
      <c r="A16" s="179">
        <v>2016</v>
      </c>
      <c r="B16" s="206" t="s">
        <v>352</v>
      </c>
      <c r="C16" s="180"/>
      <c r="D16" s="209">
        <v>150</v>
      </c>
      <c r="E16" s="203" t="s">
        <v>345</v>
      </c>
    </row>
    <row r="17" spans="1:5" ht="28" x14ac:dyDescent="0.2">
      <c r="A17" s="179">
        <v>2016</v>
      </c>
      <c r="B17" s="206" t="s">
        <v>353</v>
      </c>
      <c r="C17" s="180" t="s">
        <v>196</v>
      </c>
      <c r="D17" s="209">
        <v>12030</v>
      </c>
      <c r="E17" s="203" t="s">
        <v>142</v>
      </c>
    </row>
    <row r="18" spans="1:5" ht="28" x14ac:dyDescent="0.2">
      <c r="A18" s="179">
        <v>2016</v>
      </c>
      <c r="B18" s="206" t="s">
        <v>354</v>
      </c>
      <c r="C18" s="180" t="s">
        <v>196</v>
      </c>
      <c r="D18" s="209">
        <v>11221</v>
      </c>
      <c r="E18" s="203" t="s">
        <v>142</v>
      </c>
    </row>
    <row r="19" spans="1:5" ht="28" x14ac:dyDescent="0.2">
      <c r="A19" s="179">
        <v>2016</v>
      </c>
      <c r="B19" s="206" t="s">
        <v>355</v>
      </c>
      <c r="C19" s="180" t="s">
        <v>196</v>
      </c>
      <c r="D19" s="209">
        <v>10371</v>
      </c>
      <c r="E19" s="203" t="s">
        <v>142</v>
      </c>
    </row>
    <row r="20" spans="1:5" ht="28" x14ac:dyDescent="0.2">
      <c r="A20" s="179">
        <v>2016</v>
      </c>
      <c r="B20" s="206" t="s">
        <v>356</v>
      </c>
      <c r="C20" s="180" t="s">
        <v>196</v>
      </c>
      <c r="D20" s="209">
        <v>10371</v>
      </c>
      <c r="E20" s="203" t="s">
        <v>142</v>
      </c>
    </row>
    <row r="21" spans="1:5" ht="28" x14ac:dyDescent="0.2">
      <c r="A21" s="179">
        <v>2016</v>
      </c>
      <c r="B21" s="206" t="s">
        <v>357</v>
      </c>
      <c r="C21" s="180" t="s">
        <v>196</v>
      </c>
      <c r="D21" s="209">
        <v>10371</v>
      </c>
      <c r="E21" s="203" t="s">
        <v>142</v>
      </c>
    </row>
    <row r="22" spans="1:5" ht="42" x14ac:dyDescent="0.2">
      <c r="A22" s="179">
        <v>2016</v>
      </c>
      <c r="B22" s="206" t="s">
        <v>358</v>
      </c>
      <c r="C22" s="180" t="s">
        <v>196</v>
      </c>
      <c r="D22" s="209" t="s">
        <v>359</v>
      </c>
      <c r="E22" s="203" t="s">
        <v>142</v>
      </c>
    </row>
    <row r="23" spans="1:5" ht="28" x14ac:dyDescent="0.2">
      <c r="A23" s="179">
        <v>2016</v>
      </c>
      <c r="B23" s="206" t="s">
        <v>360</v>
      </c>
      <c r="C23" s="180" t="s">
        <v>196</v>
      </c>
      <c r="D23" s="209">
        <v>10371</v>
      </c>
      <c r="E23" s="203" t="s">
        <v>142</v>
      </c>
    </row>
    <row r="24" spans="1:5" ht="28" x14ac:dyDescent="0.2">
      <c r="A24" s="179">
        <v>2016</v>
      </c>
      <c r="B24" s="206" t="s">
        <v>361</v>
      </c>
      <c r="C24" s="180" t="s">
        <v>196</v>
      </c>
      <c r="D24" s="209" t="s">
        <v>362</v>
      </c>
      <c r="E24" s="203" t="s">
        <v>142</v>
      </c>
    </row>
    <row r="25" spans="1:5" ht="28" x14ac:dyDescent="0.2">
      <c r="A25" s="179">
        <v>2016</v>
      </c>
      <c r="B25" s="206" t="s">
        <v>363</v>
      </c>
      <c r="C25" s="180" t="s">
        <v>196</v>
      </c>
      <c r="D25" s="209">
        <v>10226</v>
      </c>
      <c r="E25" s="203" t="s">
        <v>142</v>
      </c>
    </row>
    <row r="26" spans="1:5" ht="15" x14ac:dyDescent="0.2">
      <c r="A26" s="179">
        <v>2016</v>
      </c>
      <c r="B26" s="206" t="s">
        <v>323</v>
      </c>
      <c r="C26" s="180" t="s">
        <v>214</v>
      </c>
      <c r="D26" s="209" t="s">
        <v>364</v>
      </c>
      <c r="E26" s="203" t="s">
        <v>365</v>
      </c>
    </row>
    <row r="27" spans="1:5" ht="15" x14ac:dyDescent="0.2">
      <c r="A27" s="179">
        <v>2016</v>
      </c>
      <c r="B27" s="206" t="s">
        <v>329</v>
      </c>
      <c r="C27" s="180" t="s">
        <v>214</v>
      </c>
      <c r="D27" s="209" t="s">
        <v>330</v>
      </c>
      <c r="E27" s="203" t="s">
        <v>366</v>
      </c>
    </row>
    <row r="28" spans="1:5" ht="15" x14ac:dyDescent="0.2">
      <c r="A28" s="179">
        <v>2016</v>
      </c>
      <c r="B28" s="206" t="s">
        <v>333</v>
      </c>
      <c r="C28" s="180" t="s">
        <v>214</v>
      </c>
      <c r="D28" s="209" t="s">
        <v>367</v>
      </c>
      <c r="E28" s="203" t="s">
        <v>368</v>
      </c>
    </row>
    <row r="29" spans="1:5" ht="28" x14ac:dyDescent="0.2">
      <c r="A29" s="179">
        <v>2017</v>
      </c>
      <c r="B29" s="206" t="s">
        <v>432</v>
      </c>
      <c r="C29" s="180" t="s">
        <v>218</v>
      </c>
      <c r="D29" s="209">
        <v>50</v>
      </c>
      <c r="E29" s="203" t="s">
        <v>148</v>
      </c>
    </row>
    <row r="30" spans="1:5" ht="28" x14ac:dyDescent="0.2">
      <c r="A30" s="179">
        <v>2017</v>
      </c>
      <c r="B30" s="206" t="s">
        <v>415</v>
      </c>
      <c r="C30" s="180" t="s">
        <v>218</v>
      </c>
      <c r="D30" s="209">
        <v>30</v>
      </c>
      <c r="E30" s="203" t="s">
        <v>148</v>
      </c>
    </row>
    <row r="31" spans="1:5" ht="15" x14ac:dyDescent="0.2">
      <c r="A31" s="179">
        <v>2017</v>
      </c>
      <c r="B31" s="206" t="s">
        <v>417</v>
      </c>
      <c r="C31" s="180" t="s">
        <v>218</v>
      </c>
      <c r="D31" s="209" t="s">
        <v>312</v>
      </c>
      <c r="E31" s="203" t="s">
        <v>142</v>
      </c>
    </row>
    <row r="32" spans="1:5" ht="15" x14ac:dyDescent="0.2">
      <c r="A32" s="179">
        <v>2017</v>
      </c>
      <c r="B32" s="206" t="s">
        <v>419</v>
      </c>
      <c r="C32" s="180" t="s">
        <v>214</v>
      </c>
      <c r="D32" s="209" t="s">
        <v>364</v>
      </c>
      <c r="E32" s="203" t="s">
        <v>148</v>
      </c>
    </row>
    <row r="33" spans="1:5" ht="28" x14ac:dyDescent="0.2">
      <c r="A33" s="179">
        <v>2017</v>
      </c>
      <c r="B33" s="206" t="s">
        <v>422</v>
      </c>
      <c r="C33" s="180" t="s">
        <v>218</v>
      </c>
      <c r="D33" s="209">
        <v>30</v>
      </c>
      <c r="E33" s="203" t="s">
        <v>130</v>
      </c>
    </row>
    <row r="34" spans="1:5" ht="28" x14ac:dyDescent="0.2">
      <c r="A34" s="179">
        <v>2017</v>
      </c>
      <c r="B34" s="206" t="s">
        <v>433</v>
      </c>
      <c r="C34" s="180" t="s">
        <v>196</v>
      </c>
      <c r="D34" s="209">
        <v>12000</v>
      </c>
      <c r="E34" s="203" t="s">
        <v>142</v>
      </c>
    </row>
    <row r="35" spans="1:5" ht="42" x14ac:dyDescent="0.2">
      <c r="A35" s="179">
        <v>2017</v>
      </c>
      <c r="B35" s="206" t="s">
        <v>434</v>
      </c>
      <c r="C35" s="180" t="s">
        <v>196</v>
      </c>
      <c r="D35" s="209">
        <v>12000</v>
      </c>
      <c r="E35" s="203" t="s">
        <v>142</v>
      </c>
    </row>
    <row r="36" spans="1:5" ht="28" x14ac:dyDescent="0.2">
      <c r="A36" s="179">
        <v>2017</v>
      </c>
      <c r="B36" s="206" t="s">
        <v>435</v>
      </c>
      <c r="C36" s="180" t="s">
        <v>196</v>
      </c>
      <c r="D36" s="209">
        <v>12000</v>
      </c>
      <c r="E36" s="203" t="s">
        <v>142</v>
      </c>
    </row>
    <row r="37" spans="1:5" ht="28" x14ac:dyDescent="0.2">
      <c r="A37" s="179">
        <v>2017</v>
      </c>
      <c r="B37" s="206" t="s">
        <v>436</v>
      </c>
      <c r="C37" s="180" t="s">
        <v>196</v>
      </c>
      <c r="D37" s="209">
        <v>12000</v>
      </c>
      <c r="E37" s="203" t="s">
        <v>142</v>
      </c>
    </row>
    <row r="38" spans="1:5" ht="15" x14ac:dyDescent="0.2">
      <c r="A38" s="179">
        <v>2017</v>
      </c>
      <c r="B38" s="206" t="s">
        <v>437</v>
      </c>
      <c r="C38" s="180" t="s">
        <v>196</v>
      </c>
      <c r="D38" s="209">
        <v>12000</v>
      </c>
      <c r="E38" s="203" t="s">
        <v>142</v>
      </c>
    </row>
    <row r="39" spans="1:5" ht="28" x14ac:dyDescent="0.2">
      <c r="A39" s="179">
        <v>2017</v>
      </c>
      <c r="B39" s="206" t="s">
        <v>438</v>
      </c>
      <c r="C39" s="180" t="s">
        <v>196</v>
      </c>
      <c r="D39" s="209">
        <v>12000</v>
      </c>
      <c r="E39" s="203" t="s">
        <v>142</v>
      </c>
    </row>
    <row r="40" spans="1:5" ht="15" x14ac:dyDescent="0.2">
      <c r="A40" s="179">
        <v>2017</v>
      </c>
      <c r="B40" s="206" t="s">
        <v>439</v>
      </c>
      <c r="C40" s="180" t="s">
        <v>196</v>
      </c>
      <c r="D40" s="209">
        <v>12000</v>
      </c>
      <c r="E40" s="203" t="s">
        <v>142</v>
      </c>
    </row>
    <row r="41" spans="1:5" ht="28" x14ac:dyDescent="0.2">
      <c r="A41" s="179">
        <v>2017</v>
      </c>
      <c r="B41" s="206" t="s">
        <v>440</v>
      </c>
      <c r="C41" s="180" t="s">
        <v>196</v>
      </c>
      <c r="D41" s="209">
        <v>12000</v>
      </c>
      <c r="E41" s="203" t="s">
        <v>142</v>
      </c>
    </row>
    <row r="42" spans="1:5" ht="28" x14ac:dyDescent="0.2">
      <c r="A42" s="179">
        <v>2017</v>
      </c>
      <c r="B42" s="206" t="s">
        <v>441</v>
      </c>
      <c r="C42" s="180" t="s">
        <v>196</v>
      </c>
      <c r="D42" s="209">
        <v>12000</v>
      </c>
      <c r="E42" s="203" t="s">
        <v>142</v>
      </c>
    </row>
    <row r="43" spans="1:5" ht="28" x14ac:dyDescent="0.2">
      <c r="A43" s="179">
        <v>2017</v>
      </c>
      <c r="B43" s="206" t="s">
        <v>442</v>
      </c>
      <c r="C43" s="180" t="s">
        <v>196</v>
      </c>
      <c r="D43" s="209">
        <v>20000</v>
      </c>
      <c r="E43" s="203" t="s">
        <v>142</v>
      </c>
    </row>
    <row r="44" spans="1:5" ht="28" x14ac:dyDescent="0.2">
      <c r="A44" s="179">
        <v>2017</v>
      </c>
      <c r="B44" s="206" t="s">
        <v>443</v>
      </c>
      <c r="C44" s="180" t="s">
        <v>196</v>
      </c>
      <c r="D44" s="209">
        <v>12000</v>
      </c>
      <c r="E44" s="203" t="s">
        <v>148</v>
      </c>
    </row>
    <row r="45" spans="1:5" ht="28" x14ac:dyDescent="0.2">
      <c r="A45" s="179">
        <v>2017</v>
      </c>
      <c r="B45" s="206" t="s">
        <v>444</v>
      </c>
      <c r="C45" s="180" t="s">
        <v>196</v>
      </c>
      <c r="D45" s="209">
        <v>12000</v>
      </c>
      <c r="E45" s="203" t="s">
        <v>148</v>
      </c>
    </row>
    <row r="46" spans="1:5" ht="28" x14ac:dyDescent="0.2">
      <c r="A46" s="179">
        <v>2017</v>
      </c>
      <c r="B46" s="206" t="s">
        <v>445</v>
      </c>
      <c r="C46" s="180" t="s">
        <v>196</v>
      </c>
      <c r="D46" s="209">
        <v>12000</v>
      </c>
      <c r="E46" s="203" t="s">
        <v>148</v>
      </c>
    </row>
    <row r="47" spans="1:5" ht="42" x14ac:dyDescent="0.2">
      <c r="A47" s="179">
        <v>2017</v>
      </c>
      <c r="B47" s="206" t="s">
        <v>446</v>
      </c>
      <c r="C47" s="180" t="s">
        <v>196</v>
      </c>
      <c r="D47" s="209">
        <v>12000</v>
      </c>
      <c r="E47" s="203" t="s">
        <v>142</v>
      </c>
    </row>
    <row r="48" spans="1:5" ht="28" x14ac:dyDescent="0.2">
      <c r="A48" s="179">
        <v>2017</v>
      </c>
      <c r="B48" s="206" t="s">
        <v>447</v>
      </c>
      <c r="C48" s="180" t="s">
        <v>196</v>
      </c>
      <c r="D48" s="209">
        <v>12000</v>
      </c>
      <c r="E48" s="203" t="s">
        <v>142</v>
      </c>
    </row>
    <row r="49" spans="1:5" ht="28" x14ac:dyDescent="0.2">
      <c r="A49" s="179">
        <v>2017</v>
      </c>
      <c r="B49" s="206" t="s">
        <v>448</v>
      </c>
      <c r="C49" s="180" t="s">
        <v>196</v>
      </c>
      <c r="D49" s="209">
        <v>12000</v>
      </c>
      <c r="E49" s="203" t="s">
        <v>142</v>
      </c>
    </row>
    <row r="50" spans="1:5" ht="15" x14ac:dyDescent="0.2">
      <c r="A50" s="179">
        <v>2017</v>
      </c>
      <c r="B50" s="206" t="s">
        <v>449</v>
      </c>
      <c r="C50" s="180" t="s">
        <v>196</v>
      </c>
      <c r="D50" s="209">
        <v>12000</v>
      </c>
      <c r="E50" s="203" t="s">
        <v>142</v>
      </c>
    </row>
    <row r="51" spans="1:5" ht="15" x14ac:dyDescent="0.2">
      <c r="A51" s="179">
        <v>2017</v>
      </c>
      <c r="B51" s="206" t="s">
        <v>450</v>
      </c>
      <c r="C51" s="180" t="s">
        <v>196</v>
      </c>
      <c r="D51" s="209">
        <v>10000</v>
      </c>
      <c r="E51" s="203" t="s">
        <v>148</v>
      </c>
    </row>
    <row r="52" spans="1:5" ht="28" x14ac:dyDescent="0.2">
      <c r="A52" s="179">
        <v>2017</v>
      </c>
      <c r="B52" s="206" t="s">
        <v>451</v>
      </c>
      <c r="C52" s="180" t="s">
        <v>196</v>
      </c>
      <c r="D52" s="209">
        <v>12000</v>
      </c>
      <c r="E52" s="203" t="s">
        <v>142</v>
      </c>
    </row>
    <row r="53" spans="1:5" ht="28" x14ac:dyDescent="0.2">
      <c r="A53" s="179">
        <v>2017</v>
      </c>
      <c r="B53" s="206" t="s">
        <v>452</v>
      </c>
      <c r="C53" s="180" t="s">
        <v>196</v>
      </c>
      <c r="D53" s="209">
        <v>12000</v>
      </c>
      <c r="E53" s="203" t="s">
        <v>142</v>
      </c>
    </row>
    <row r="54" spans="1:5" ht="28" x14ac:dyDescent="0.2">
      <c r="A54" s="179">
        <v>2017</v>
      </c>
      <c r="B54" s="206" t="s">
        <v>453</v>
      </c>
      <c r="C54" s="180" t="s">
        <v>196</v>
      </c>
      <c r="D54" s="209">
        <v>12000</v>
      </c>
      <c r="E54" s="203" t="s">
        <v>142</v>
      </c>
    </row>
    <row r="55" spans="1:5" ht="15" x14ac:dyDescent="0.2">
      <c r="A55" s="179">
        <v>2017</v>
      </c>
      <c r="B55" s="206" t="s">
        <v>454</v>
      </c>
      <c r="C55" s="180" t="s">
        <v>196</v>
      </c>
      <c r="D55" s="209">
        <v>12000</v>
      </c>
      <c r="E55" s="203" t="s">
        <v>142</v>
      </c>
    </row>
    <row r="56" spans="1:5" ht="28" x14ac:dyDescent="0.2">
      <c r="A56" s="179">
        <v>2017</v>
      </c>
      <c r="B56" s="206" t="s">
        <v>455</v>
      </c>
      <c r="C56" s="180" t="s">
        <v>196</v>
      </c>
      <c r="D56" s="209">
        <v>12000</v>
      </c>
      <c r="E56" s="203" t="s">
        <v>142</v>
      </c>
    </row>
    <row r="57" spans="1:5" ht="28" x14ac:dyDescent="0.2">
      <c r="A57" s="179">
        <v>2017</v>
      </c>
      <c r="B57" s="206" t="s">
        <v>456</v>
      </c>
      <c r="C57" s="180" t="s">
        <v>196</v>
      </c>
      <c r="D57" s="209">
        <v>12000</v>
      </c>
      <c r="E57" s="203" t="s">
        <v>142</v>
      </c>
    </row>
    <row r="58" spans="1:5" ht="15" x14ac:dyDescent="0.2">
      <c r="A58" s="169">
        <v>2018</v>
      </c>
      <c r="B58" s="219" t="s">
        <v>566</v>
      </c>
      <c r="C58" s="170" t="s">
        <v>196</v>
      </c>
      <c r="D58" s="222">
        <v>12000</v>
      </c>
      <c r="E58" s="204" t="s">
        <v>142</v>
      </c>
    </row>
    <row r="59" spans="1:5" ht="15" x14ac:dyDescent="0.2">
      <c r="A59" s="169">
        <v>2018</v>
      </c>
      <c r="B59" s="219" t="s">
        <v>567</v>
      </c>
      <c r="C59" s="170" t="s">
        <v>196</v>
      </c>
      <c r="D59" s="222">
        <v>12000</v>
      </c>
      <c r="E59" s="204" t="s">
        <v>142</v>
      </c>
    </row>
    <row r="60" spans="1:5" ht="15" x14ac:dyDescent="0.2">
      <c r="A60" s="169">
        <v>2018</v>
      </c>
      <c r="B60" s="219" t="s">
        <v>568</v>
      </c>
      <c r="C60" s="170" t="s">
        <v>196</v>
      </c>
      <c r="D60" s="222">
        <v>12000</v>
      </c>
      <c r="E60" s="204" t="s">
        <v>142</v>
      </c>
    </row>
    <row r="61" spans="1:5" ht="15" x14ac:dyDescent="0.2">
      <c r="A61" s="169">
        <v>2018</v>
      </c>
      <c r="B61" s="219" t="s">
        <v>569</v>
      </c>
      <c r="C61" s="170" t="s">
        <v>196</v>
      </c>
      <c r="D61" s="222">
        <v>12000</v>
      </c>
      <c r="E61" s="204" t="s">
        <v>142</v>
      </c>
    </row>
    <row r="62" spans="1:5" ht="15" x14ac:dyDescent="0.2">
      <c r="A62" s="169">
        <v>2018</v>
      </c>
      <c r="B62" s="219" t="s">
        <v>570</v>
      </c>
      <c r="C62" s="170" t="s">
        <v>196</v>
      </c>
      <c r="D62" s="222">
        <v>12000</v>
      </c>
      <c r="E62" s="204" t="s">
        <v>142</v>
      </c>
    </row>
    <row r="63" spans="1:5" ht="15" x14ac:dyDescent="0.2">
      <c r="A63" s="169">
        <v>2018</v>
      </c>
      <c r="B63" s="219" t="s">
        <v>571</v>
      </c>
      <c r="C63" s="170" t="s">
        <v>196</v>
      </c>
      <c r="D63" s="222">
        <v>12000</v>
      </c>
      <c r="E63" s="204" t="s">
        <v>142</v>
      </c>
    </row>
    <row r="64" spans="1:5" ht="15" x14ac:dyDescent="0.2">
      <c r="A64" s="169">
        <v>2018</v>
      </c>
      <c r="B64" s="219" t="s">
        <v>572</v>
      </c>
      <c r="C64" s="170" t="s">
        <v>196</v>
      </c>
      <c r="D64" s="222">
        <v>12000</v>
      </c>
      <c r="E64" s="204" t="s">
        <v>142</v>
      </c>
    </row>
    <row r="65" spans="1:5" ht="15" x14ac:dyDescent="0.2">
      <c r="A65" s="169">
        <v>2018</v>
      </c>
      <c r="B65" s="219" t="s">
        <v>573</v>
      </c>
      <c r="C65" s="170" t="s">
        <v>196</v>
      </c>
      <c r="D65" s="222">
        <v>12000</v>
      </c>
      <c r="E65" s="204" t="s">
        <v>142</v>
      </c>
    </row>
    <row r="66" spans="1:5" ht="15" x14ac:dyDescent="0.2">
      <c r="A66" s="169">
        <v>2018</v>
      </c>
      <c r="B66" s="219" t="s">
        <v>574</v>
      </c>
      <c r="C66" s="170" t="s">
        <v>196</v>
      </c>
      <c r="D66" s="222">
        <v>12000</v>
      </c>
      <c r="E66" s="204" t="s">
        <v>142</v>
      </c>
    </row>
    <row r="67" spans="1:5" ht="15" x14ac:dyDescent="0.2">
      <c r="A67" s="169">
        <v>2018</v>
      </c>
      <c r="B67" s="219" t="s">
        <v>575</v>
      </c>
      <c r="C67" s="170" t="s">
        <v>196</v>
      </c>
      <c r="D67" s="222">
        <v>12000</v>
      </c>
      <c r="E67" s="204" t="s">
        <v>142</v>
      </c>
    </row>
    <row r="68" spans="1:5" ht="15" x14ac:dyDescent="0.2">
      <c r="A68" s="169">
        <v>2018</v>
      </c>
      <c r="B68" s="219" t="s">
        <v>576</v>
      </c>
      <c r="C68" s="170" t="s">
        <v>196</v>
      </c>
      <c r="D68" s="222">
        <v>12000</v>
      </c>
      <c r="E68" s="204" t="s">
        <v>142</v>
      </c>
    </row>
    <row r="69" spans="1:5" ht="15" x14ac:dyDescent="0.2">
      <c r="A69" s="169">
        <v>2018</v>
      </c>
      <c r="B69" s="219" t="s">
        <v>577</v>
      </c>
      <c r="C69" s="170" t="s">
        <v>196</v>
      </c>
      <c r="D69" s="222">
        <v>12000</v>
      </c>
      <c r="E69" s="204" t="s">
        <v>142</v>
      </c>
    </row>
    <row r="70" spans="1:5" ht="15" x14ac:dyDescent="0.2">
      <c r="A70" s="169">
        <v>2018</v>
      </c>
      <c r="B70" s="219" t="s">
        <v>578</v>
      </c>
      <c r="C70" s="170" t="s">
        <v>196</v>
      </c>
      <c r="D70" s="222">
        <v>12000</v>
      </c>
      <c r="E70" s="204" t="s">
        <v>142</v>
      </c>
    </row>
    <row r="71" spans="1:5" ht="15" x14ac:dyDescent="0.2">
      <c r="A71" s="160"/>
    </row>
    <row r="72" spans="1:5" ht="15" hidden="1" x14ac:dyDescent="0.2">
      <c r="A72" s="160"/>
    </row>
    <row r="73" spans="1:5" ht="15" hidden="1" x14ac:dyDescent="0.2">
      <c r="A73" s="160"/>
    </row>
    <row r="74" spans="1:5" ht="15" hidden="1" x14ac:dyDescent="0.2">
      <c r="A74" s="160"/>
    </row>
    <row r="75" spans="1:5" ht="15" hidden="1" x14ac:dyDescent="0.2">
      <c r="A75" s="160"/>
    </row>
    <row r="76" spans="1:5" ht="15" hidden="1" x14ac:dyDescent="0.2">
      <c r="A76" s="160"/>
    </row>
    <row r="77" spans="1:5" ht="15" hidden="1" x14ac:dyDescent="0.2">
      <c r="A77" s="160"/>
    </row>
    <row r="78" spans="1:5" ht="15" hidden="1" x14ac:dyDescent="0.2">
      <c r="A78" s="160"/>
    </row>
    <row r="79" spans="1:5" ht="15" hidden="1" x14ac:dyDescent="0.2">
      <c r="A79" s="160"/>
    </row>
    <row r="80" spans="1:5" ht="15" hidden="1" x14ac:dyDescent="0.2">
      <c r="A80" s="160"/>
    </row>
    <row r="81" spans="1:1" ht="15" hidden="1" x14ac:dyDescent="0.2">
      <c r="A81" s="160"/>
    </row>
    <row r="82" spans="1:1" ht="15" hidden="1" x14ac:dyDescent="0.2">
      <c r="A82" s="160"/>
    </row>
    <row r="83" spans="1:1" ht="15" hidden="1" x14ac:dyDescent="0.2">
      <c r="A83" s="160"/>
    </row>
    <row r="84" spans="1:1" ht="15" hidden="1" x14ac:dyDescent="0.2">
      <c r="A84" s="160"/>
    </row>
    <row r="85" spans="1:1" ht="15" hidden="1" x14ac:dyDescent="0.2">
      <c r="A85" s="160"/>
    </row>
    <row r="86" spans="1:1" ht="15" hidden="1" x14ac:dyDescent="0.2">
      <c r="A86" s="160"/>
    </row>
    <row r="87" spans="1:1" ht="15" hidden="1" x14ac:dyDescent="0.2">
      <c r="A87" s="160"/>
    </row>
    <row r="88" spans="1:1" ht="15" hidden="1" x14ac:dyDescent="0.2">
      <c r="A88" s="160"/>
    </row>
    <row r="89" spans="1:1" ht="15" hidden="1" x14ac:dyDescent="0.2">
      <c r="A89" s="160"/>
    </row>
    <row r="90" spans="1:1" ht="15" hidden="1" x14ac:dyDescent="0.2">
      <c r="A90" s="160"/>
    </row>
    <row r="91" spans="1:1" ht="15" hidden="1" x14ac:dyDescent="0.2">
      <c r="A91" s="160"/>
    </row>
    <row r="92" spans="1:1" ht="15" hidden="1" x14ac:dyDescent="0.2">
      <c r="A92" s="160"/>
    </row>
    <row r="93" spans="1:1" ht="15" hidden="1" x14ac:dyDescent="0.2">
      <c r="A93" s="160"/>
    </row>
    <row r="94" spans="1:1" ht="15" hidden="1" x14ac:dyDescent="0.2">
      <c r="A94" s="160"/>
    </row>
    <row r="95" spans="1:1" ht="15" hidden="1" x14ac:dyDescent="0.2">
      <c r="A95" s="160"/>
    </row>
    <row r="96" spans="1:1" ht="15" hidden="1" x14ac:dyDescent="0.2">
      <c r="A96" s="160"/>
    </row>
    <row r="97" spans="1:1" ht="15" hidden="1" x14ac:dyDescent="0.2">
      <c r="A97" s="160"/>
    </row>
    <row r="98" spans="1:1" ht="15" hidden="1" x14ac:dyDescent="0.2">
      <c r="A98" s="160"/>
    </row>
    <row r="99" spans="1:1" ht="15" hidden="1" x14ac:dyDescent="0.2">
      <c r="A99" s="160"/>
    </row>
    <row r="100" spans="1:1" ht="15" hidden="1" x14ac:dyDescent="0.2">
      <c r="A100" s="160"/>
    </row>
    <row r="101" spans="1:1" ht="15" hidden="1" x14ac:dyDescent="0.2">
      <c r="A101" s="160"/>
    </row>
    <row r="102" spans="1:1" ht="15" hidden="1" x14ac:dyDescent="0.2">
      <c r="A102" s="160"/>
    </row>
    <row r="103" spans="1:1" ht="15" hidden="1" x14ac:dyDescent="0.2">
      <c r="A103" s="160"/>
    </row>
    <row r="104" spans="1:1" ht="15" hidden="1" x14ac:dyDescent="0.2">
      <c r="A104" s="160"/>
    </row>
    <row r="105" spans="1:1" ht="15" hidden="1" x14ac:dyDescent="0.2">
      <c r="A105" s="160"/>
    </row>
    <row r="106" spans="1:1" ht="15" hidden="1" x14ac:dyDescent="0.2">
      <c r="A106" s="160"/>
    </row>
    <row r="107" spans="1:1" ht="15" hidden="1" x14ac:dyDescent="0.2">
      <c r="A107" s="160"/>
    </row>
    <row r="108" spans="1:1" ht="15" hidden="1" x14ac:dyDescent="0.2">
      <c r="A108" s="160"/>
    </row>
    <row r="109" spans="1:1" ht="15" hidden="1" x14ac:dyDescent="0.2">
      <c r="A109" s="160"/>
    </row>
    <row r="110" spans="1:1" ht="15" hidden="1" x14ac:dyDescent="0.2">
      <c r="A110" s="160"/>
    </row>
    <row r="111" spans="1:1" ht="15" hidden="1" x14ac:dyDescent="0.2">
      <c r="A111" s="160"/>
    </row>
    <row r="112" spans="1:1" ht="15" hidden="1" x14ac:dyDescent="0.2"/>
    <row r="113" ht="15" hidden="1" x14ac:dyDescent="0.2"/>
    <row r="114" ht="15" hidden="1" x14ac:dyDescent="0.2"/>
    <row r="115" ht="15" hidden="1" x14ac:dyDescent="0.2"/>
    <row r="116" ht="15" hidden="1" x14ac:dyDescent="0.2"/>
    <row r="117" ht="15" hidden="1" x14ac:dyDescent="0.2"/>
    <row r="118" ht="15" hidden="1" x14ac:dyDescent="0.2"/>
    <row r="119" ht="15" hidden="1" x14ac:dyDescent="0.2"/>
    <row r="120" ht="15" hidden="1" x14ac:dyDescent="0.2"/>
    <row r="121" ht="15" hidden="1" x14ac:dyDescent="0.2"/>
    <row r="122" ht="15" hidden="1" x14ac:dyDescent="0.2"/>
    <row r="123" ht="15" hidden="1" x14ac:dyDescent="0.2"/>
    <row r="124" ht="15" hidden="1" x14ac:dyDescent="0.2"/>
    <row r="125" ht="15" hidden="1" x14ac:dyDescent="0.2"/>
    <row r="126" ht="15" hidden="1" x14ac:dyDescent="0.2"/>
    <row r="127" ht="15" hidden="1" x14ac:dyDescent="0.2"/>
    <row r="128" ht="15" hidden="1" x14ac:dyDescent="0.2"/>
    <row r="129" ht="15" hidden="1" x14ac:dyDescent="0.2"/>
    <row r="130" ht="15" hidden="1" x14ac:dyDescent="0.2"/>
    <row r="131" ht="15" hidden="1" x14ac:dyDescent="0.2"/>
    <row r="132" ht="15" hidden="1" x14ac:dyDescent="0.2"/>
    <row r="133" ht="15" hidden="1" x14ac:dyDescent="0.2"/>
    <row r="134" ht="15" hidden="1" x14ac:dyDescent="0.2"/>
    <row r="135" ht="15" hidden="1" x14ac:dyDescent="0.2"/>
    <row r="136" ht="15" hidden="1" x14ac:dyDescent="0.2"/>
    <row r="137" ht="15" hidden="1" x14ac:dyDescent="0.2"/>
    <row r="138" ht="15" hidden="1" x14ac:dyDescent="0.2"/>
    <row r="139" ht="15" hidden="1" x14ac:dyDescent="0.2"/>
    <row r="140" ht="15" hidden="1" x14ac:dyDescent="0.2"/>
    <row r="141" ht="15" hidden="1" x14ac:dyDescent="0.2"/>
    <row r="142" ht="15" hidden="1" x14ac:dyDescent="0.2"/>
    <row r="143" ht="15" hidden="1" x14ac:dyDescent="0.2"/>
    <row r="144" ht="15" hidden="1" x14ac:dyDescent="0.2"/>
    <row r="145" ht="15" hidden="1" x14ac:dyDescent="0.2"/>
    <row r="146" ht="15" hidden="1" x14ac:dyDescent="0.2"/>
    <row r="147" ht="15" hidden="1" x14ac:dyDescent="0.2"/>
    <row r="148" ht="15" hidden="1" x14ac:dyDescent="0.2"/>
    <row r="149" ht="15" hidden="1" x14ac:dyDescent="0.2"/>
    <row r="150" ht="15" hidden="1" x14ac:dyDescent="0.2"/>
    <row r="151" ht="15" hidden="1" x14ac:dyDescent="0.2"/>
    <row r="152" ht="15" hidden="1" x14ac:dyDescent="0.2"/>
    <row r="153" ht="15" hidden="1" x14ac:dyDescent="0.2"/>
  </sheetData>
  <sheetProtection algorithmName="SHA-512" hashValue="ow12r/lh7DiUI6fyHomY+2XietZXNNCnROdnNEaopahv13OG0n7VuOAbVzTuGHf6huPqymh343lJJY+8OaGBTg==" saltValue="RbEMJ4FoMoTruvw+Uxg0zA==" spinCount="100000" sheet="1" objects="1" scenarios="1" insertRows="0"/>
  <mergeCells count="2">
    <mergeCell ref="A1:I1"/>
    <mergeCell ref="B2:C2"/>
  </mergeCells>
  <dataValidations count="3">
    <dataValidation type="list" allowBlank="1" showInputMessage="1" showErrorMessage="1" sqref="C4:C70">
      <formula1>Öffentlichkeitsarbeit</formula1>
    </dataValidation>
    <dataValidation type="list" allowBlank="1" showInputMessage="1" showErrorMessage="1" sqref="E4:E70">
      <formula1>Raum</formula1>
    </dataValidation>
    <dataValidation type="list" allowBlank="1" showInputMessage="1" showErrorMessage="1" sqref="A4:A70">
      <formula1>Jahr</formula1>
    </dataValidation>
  </dataValidations>
  <pageMargins left="0.70866141732283472" right="0.70866141732283472" top="0.78740157480314965" bottom="0.78740157480314965" header="0.31496062992125984" footer="0.31496062992125984"/>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80"/>
  <sheetViews>
    <sheetView view="pageBreakPreview" zoomScale="60" workbookViewId="0">
      <selection activeCell="A42" sqref="A42"/>
    </sheetView>
  </sheetViews>
  <sheetFormatPr baseColWidth="10" defaultColWidth="0" defaultRowHeight="12.75" customHeight="1" zeroHeight="1" x14ac:dyDescent="0.15"/>
  <cols>
    <col min="1" max="1" width="53.1640625" style="76" customWidth="1"/>
    <col min="2" max="2" width="31.1640625" style="76" customWidth="1"/>
    <col min="3" max="3" width="50.83203125" style="76" customWidth="1"/>
    <col min="4" max="4" width="3.83203125" style="76" customWidth="1"/>
    <col min="5" max="256" width="11" style="76" hidden="1"/>
    <col min="257" max="257" width="46.33203125" style="76" hidden="1"/>
    <col min="258" max="258" width="38.83203125" style="76" hidden="1"/>
    <col min="259" max="259" width="50.83203125" style="76" hidden="1"/>
    <col min="260" max="260" width="21" style="76" hidden="1"/>
    <col min="261" max="512" width="11" style="76" hidden="1"/>
    <col min="513" max="513" width="46.33203125" style="76" hidden="1"/>
    <col min="514" max="514" width="38.83203125" style="76" hidden="1"/>
    <col min="515" max="515" width="50.83203125" style="76" hidden="1"/>
    <col min="516" max="516" width="21" style="76" hidden="1"/>
    <col min="517" max="768" width="11" style="76" hidden="1"/>
    <col min="769" max="769" width="46.33203125" style="76" hidden="1"/>
    <col min="770" max="770" width="38.83203125" style="76" hidden="1"/>
    <col min="771" max="771" width="50.83203125" style="76" hidden="1"/>
    <col min="772" max="772" width="21" style="76" hidden="1"/>
    <col min="773" max="1024" width="11" style="76" hidden="1"/>
    <col min="1025" max="1025" width="46.33203125" style="76" hidden="1"/>
    <col min="1026" max="1026" width="38.83203125" style="76" hidden="1"/>
    <col min="1027" max="1027" width="50.83203125" style="76" hidden="1"/>
    <col min="1028" max="1028" width="21" style="76" hidden="1"/>
    <col min="1029" max="1280" width="11" style="76" hidden="1"/>
    <col min="1281" max="1281" width="46.33203125" style="76" hidden="1"/>
    <col min="1282" max="1282" width="38.83203125" style="76" hidden="1"/>
    <col min="1283" max="1283" width="50.83203125" style="76" hidden="1"/>
    <col min="1284" max="1284" width="21" style="76" hidden="1"/>
    <col min="1285" max="1536" width="11" style="76" hidden="1"/>
    <col min="1537" max="1537" width="46.33203125" style="76" hidden="1"/>
    <col min="1538" max="1538" width="38.83203125" style="76" hidden="1"/>
    <col min="1539" max="1539" width="50.83203125" style="76" hidden="1"/>
    <col min="1540" max="1540" width="21" style="76" hidden="1"/>
    <col min="1541" max="1792" width="11" style="76" hidden="1"/>
    <col min="1793" max="1793" width="46.33203125" style="76" hidden="1"/>
    <col min="1794" max="1794" width="38.83203125" style="76" hidden="1"/>
    <col min="1795" max="1795" width="50.83203125" style="76" hidden="1"/>
    <col min="1796" max="1796" width="21" style="76" hidden="1"/>
    <col min="1797" max="2048" width="11" style="76" hidden="1"/>
    <col min="2049" max="2049" width="46.33203125" style="76" hidden="1"/>
    <col min="2050" max="2050" width="38.83203125" style="76" hidden="1"/>
    <col min="2051" max="2051" width="50.83203125" style="76" hidden="1"/>
    <col min="2052" max="2052" width="21" style="76" hidden="1"/>
    <col min="2053" max="2304" width="11" style="76" hidden="1"/>
    <col min="2305" max="2305" width="46.33203125" style="76" hidden="1"/>
    <col min="2306" max="2306" width="38.83203125" style="76" hidden="1"/>
    <col min="2307" max="2307" width="50.83203125" style="76" hidden="1"/>
    <col min="2308" max="2308" width="21" style="76" hidden="1"/>
    <col min="2309" max="2560" width="11" style="76" hidden="1"/>
    <col min="2561" max="2561" width="46.33203125" style="76" hidden="1"/>
    <col min="2562" max="2562" width="38.83203125" style="76" hidden="1"/>
    <col min="2563" max="2563" width="50.83203125" style="76" hidden="1"/>
    <col min="2564" max="2564" width="21" style="76" hidden="1"/>
    <col min="2565" max="2816" width="11" style="76" hidden="1"/>
    <col min="2817" max="2817" width="46.33203125" style="76" hidden="1"/>
    <col min="2818" max="2818" width="38.83203125" style="76" hidden="1"/>
    <col min="2819" max="2819" width="50.83203125" style="76" hidden="1"/>
    <col min="2820" max="2820" width="21" style="76" hidden="1"/>
    <col min="2821" max="3072" width="11" style="76" hidden="1"/>
    <col min="3073" max="3073" width="46.33203125" style="76" hidden="1"/>
    <col min="3074" max="3074" width="38.83203125" style="76" hidden="1"/>
    <col min="3075" max="3075" width="50.83203125" style="76" hidden="1"/>
    <col min="3076" max="3076" width="21" style="76" hidden="1"/>
    <col min="3077" max="3328" width="11" style="76" hidden="1"/>
    <col min="3329" max="3329" width="46.33203125" style="76" hidden="1"/>
    <col min="3330" max="3330" width="38.83203125" style="76" hidden="1"/>
    <col min="3331" max="3331" width="50.83203125" style="76" hidden="1"/>
    <col min="3332" max="3332" width="21" style="76" hidden="1"/>
    <col min="3333" max="3584" width="11" style="76" hidden="1"/>
    <col min="3585" max="3585" width="46.33203125" style="76" hidden="1"/>
    <col min="3586" max="3586" width="38.83203125" style="76" hidden="1"/>
    <col min="3587" max="3587" width="50.83203125" style="76" hidden="1"/>
    <col min="3588" max="3588" width="21" style="76" hidden="1"/>
    <col min="3589" max="3840" width="11" style="76" hidden="1"/>
    <col min="3841" max="3841" width="46.33203125" style="76" hidden="1"/>
    <col min="3842" max="3842" width="38.83203125" style="76" hidden="1"/>
    <col min="3843" max="3843" width="50.83203125" style="76" hidden="1"/>
    <col min="3844" max="3844" width="21" style="76" hidden="1"/>
    <col min="3845" max="4096" width="11" style="76" hidden="1"/>
    <col min="4097" max="4097" width="46.33203125" style="76" hidden="1"/>
    <col min="4098" max="4098" width="38.83203125" style="76" hidden="1"/>
    <col min="4099" max="4099" width="50.83203125" style="76" hidden="1"/>
    <col min="4100" max="4100" width="21" style="76" hidden="1"/>
    <col min="4101" max="4352" width="11" style="76" hidden="1"/>
    <col min="4353" max="4353" width="46.33203125" style="76" hidden="1"/>
    <col min="4354" max="4354" width="38.83203125" style="76" hidden="1"/>
    <col min="4355" max="4355" width="50.83203125" style="76" hidden="1"/>
    <col min="4356" max="4356" width="21" style="76" hidden="1"/>
    <col min="4357" max="4608" width="11" style="76" hidden="1"/>
    <col min="4609" max="4609" width="46.33203125" style="76" hidden="1"/>
    <col min="4610" max="4610" width="38.83203125" style="76" hidden="1"/>
    <col min="4611" max="4611" width="50.83203125" style="76" hidden="1"/>
    <col min="4612" max="4612" width="21" style="76" hidden="1"/>
    <col min="4613" max="4864" width="11" style="76" hidden="1"/>
    <col min="4865" max="4865" width="46.33203125" style="76" hidden="1"/>
    <col min="4866" max="4866" width="38.83203125" style="76" hidden="1"/>
    <col min="4867" max="4867" width="50.83203125" style="76" hidden="1"/>
    <col min="4868" max="4868" width="21" style="76" hidden="1"/>
    <col min="4869" max="5120" width="11" style="76" hidden="1"/>
    <col min="5121" max="5121" width="46.33203125" style="76" hidden="1"/>
    <col min="5122" max="5122" width="38.83203125" style="76" hidden="1"/>
    <col min="5123" max="5123" width="50.83203125" style="76" hidden="1"/>
    <col min="5124" max="5124" width="21" style="76" hidden="1"/>
    <col min="5125" max="5376" width="11" style="76" hidden="1"/>
    <col min="5377" max="5377" width="46.33203125" style="76" hidden="1"/>
    <col min="5378" max="5378" width="38.83203125" style="76" hidden="1"/>
    <col min="5379" max="5379" width="50.83203125" style="76" hidden="1"/>
    <col min="5380" max="5380" width="21" style="76" hidden="1"/>
    <col min="5381" max="5632" width="11" style="76" hidden="1"/>
    <col min="5633" max="5633" width="46.33203125" style="76" hidden="1"/>
    <col min="5634" max="5634" width="38.83203125" style="76" hidden="1"/>
    <col min="5635" max="5635" width="50.83203125" style="76" hidden="1"/>
    <col min="5636" max="5636" width="21" style="76" hidden="1"/>
    <col min="5637" max="5888" width="11" style="76" hidden="1"/>
    <col min="5889" max="5889" width="46.33203125" style="76" hidden="1"/>
    <col min="5890" max="5890" width="38.83203125" style="76" hidden="1"/>
    <col min="5891" max="5891" width="50.83203125" style="76" hidden="1"/>
    <col min="5892" max="5892" width="21" style="76" hidden="1"/>
    <col min="5893" max="6144" width="11" style="76" hidden="1"/>
    <col min="6145" max="6145" width="46.33203125" style="76" hidden="1"/>
    <col min="6146" max="6146" width="38.83203125" style="76" hidden="1"/>
    <col min="6147" max="6147" width="50.83203125" style="76" hidden="1"/>
    <col min="6148" max="6148" width="21" style="76" hidden="1"/>
    <col min="6149" max="6400" width="11" style="76" hidden="1"/>
    <col min="6401" max="6401" width="46.33203125" style="76" hidden="1"/>
    <col min="6402" max="6402" width="38.83203125" style="76" hidden="1"/>
    <col min="6403" max="6403" width="50.83203125" style="76" hidden="1"/>
    <col min="6404" max="6404" width="21" style="76" hidden="1"/>
    <col min="6405" max="6656" width="11" style="76" hidden="1"/>
    <col min="6657" max="6657" width="46.33203125" style="76" hidden="1"/>
    <col min="6658" max="6658" width="38.83203125" style="76" hidden="1"/>
    <col min="6659" max="6659" width="50.83203125" style="76" hidden="1"/>
    <col min="6660" max="6660" width="21" style="76" hidden="1"/>
    <col min="6661" max="6912" width="11" style="76" hidden="1"/>
    <col min="6913" max="6913" width="46.33203125" style="76" hidden="1"/>
    <col min="6914" max="6914" width="38.83203125" style="76" hidden="1"/>
    <col min="6915" max="6915" width="50.83203125" style="76" hidden="1"/>
    <col min="6916" max="6916" width="21" style="76" hidden="1"/>
    <col min="6917" max="7168" width="11" style="76" hidden="1"/>
    <col min="7169" max="7169" width="46.33203125" style="76" hidden="1"/>
    <col min="7170" max="7170" width="38.83203125" style="76" hidden="1"/>
    <col min="7171" max="7171" width="50.83203125" style="76" hidden="1"/>
    <col min="7172" max="7172" width="21" style="76" hidden="1"/>
    <col min="7173" max="7424" width="11" style="76" hidden="1"/>
    <col min="7425" max="7425" width="46.33203125" style="76" hidden="1"/>
    <col min="7426" max="7426" width="38.83203125" style="76" hidden="1"/>
    <col min="7427" max="7427" width="50.83203125" style="76" hidden="1"/>
    <col min="7428" max="7428" width="21" style="76" hidden="1"/>
    <col min="7429" max="7680" width="11" style="76" hidden="1"/>
    <col min="7681" max="7681" width="46.33203125" style="76" hidden="1"/>
    <col min="7682" max="7682" width="38.83203125" style="76" hidden="1"/>
    <col min="7683" max="7683" width="50.83203125" style="76" hidden="1"/>
    <col min="7684" max="7684" width="21" style="76" hidden="1"/>
    <col min="7685" max="7936" width="11" style="76" hidden="1"/>
    <col min="7937" max="7937" width="46.33203125" style="76" hidden="1"/>
    <col min="7938" max="7938" width="38.83203125" style="76" hidden="1"/>
    <col min="7939" max="7939" width="50.83203125" style="76" hidden="1"/>
    <col min="7940" max="7940" width="21" style="76" hidden="1"/>
    <col min="7941" max="8192" width="11" style="76" hidden="1"/>
    <col min="8193" max="8193" width="46.33203125" style="76" hidden="1"/>
    <col min="8194" max="8194" width="38.83203125" style="76" hidden="1"/>
    <col min="8195" max="8195" width="50.83203125" style="76" hidden="1"/>
    <col min="8196" max="8196" width="21" style="76" hidden="1"/>
    <col min="8197" max="8448" width="11" style="76" hidden="1"/>
    <col min="8449" max="8449" width="46.33203125" style="76" hidden="1"/>
    <col min="8450" max="8450" width="38.83203125" style="76" hidden="1"/>
    <col min="8451" max="8451" width="50.83203125" style="76" hidden="1"/>
    <col min="8452" max="8452" width="21" style="76" hidden="1"/>
    <col min="8453" max="8704" width="11" style="76" hidden="1"/>
    <col min="8705" max="8705" width="46.33203125" style="76" hidden="1"/>
    <col min="8706" max="8706" width="38.83203125" style="76" hidden="1"/>
    <col min="8707" max="8707" width="50.83203125" style="76" hidden="1"/>
    <col min="8708" max="8708" width="21" style="76" hidden="1"/>
    <col min="8709" max="8960" width="11" style="76" hidden="1"/>
    <col min="8961" max="8961" width="46.33203125" style="76" hidden="1"/>
    <col min="8962" max="8962" width="38.83203125" style="76" hidden="1"/>
    <col min="8963" max="8963" width="50.83203125" style="76" hidden="1"/>
    <col min="8964" max="8964" width="21" style="76" hidden="1"/>
    <col min="8965" max="9216" width="11" style="76" hidden="1"/>
    <col min="9217" max="9217" width="46.33203125" style="76" hidden="1"/>
    <col min="9218" max="9218" width="38.83203125" style="76" hidden="1"/>
    <col min="9219" max="9219" width="50.83203125" style="76" hidden="1"/>
    <col min="9220" max="9220" width="21" style="76" hidden="1"/>
    <col min="9221" max="9472" width="11" style="76" hidden="1"/>
    <col min="9473" max="9473" width="46.33203125" style="76" hidden="1"/>
    <col min="9474" max="9474" width="38.83203125" style="76" hidden="1"/>
    <col min="9475" max="9475" width="50.83203125" style="76" hidden="1"/>
    <col min="9476" max="9476" width="21" style="76" hidden="1"/>
    <col min="9477" max="9728" width="11" style="76" hidden="1"/>
    <col min="9729" max="9729" width="46.33203125" style="76" hidden="1"/>
    <col min="9730" max="9730" width="38.83203125" style="76" hidden="1"/>
    <col min="9731" max="9731" width="50.83203125" style="76" hidden="1"/>
    <col min="9732" max="9732" width="21" style="76" hidden="1"/>
    <col min="9733" max="9984" width="11" style="76" hidden="1"/>
    <col min="9985" max="9985" width="46.33203125" style="76" hidden="1"/>
    <col min="9986" max="9986" width="38.83203125" style="76" hidden="1"/>
    <col min="9987" max="9987" width="50.83203125" style="76" hidden="1"/>
    <col min="9988" max="9988" width="21" style="76" hidden="1"/>
    <col min="9989" max="10240" width="11" style="76" hidden="1"/>
    <col min="10241" max="10241" width="46.33203125" style="76" hidden="1"/>
    <col min="10242" max="10242" width="38.83203125" style="76" hidden="1"/>
    <col min="10243" max="10243" width="50.83203125" style="76" hidden="1"/>
    <col min="10244" max="10244" width="21" style="76" hidden="1"/>
    <col min="10245" max="10496" width="11" style="76" hidden="1"/>
    <col min="10497" max="10497" width="46.33203125" style="76" hidden="1"/>
    <col min="10498" max="10498" width="38.83203125" style="76" hidden="1"/>
    <col min="10499" max="10499" width="50.83203125" style="76" hidden="1"/>
    <col min="10500" max="10500" width="21" style="76" hidden="1"/>
    <col min="10501" max="10752" width="11" style="76" hidden="1"/>
    <col min="10753" max="10753" width="46.33203125" style="76" hidden="1"/>
    <col min="10754" max="10754" width="38.83203125" style="76" hidden="1"/>
    <col min="10755" max="10755" width="50.83203125" style="76" hidden="1"/>
    <col min="10756" max="10756" width="21" style="76" hidden="1"/>
    <col min="10757" max="11008" width="11" style="76" hidden="1"/>
    <col min="11009" max="11009" width="46.33203125" style="76" hidden="1"/>
    <col min="11010" max="11010" width="38.83203125" style="76" hidden="1"/>
    <col min="11011" max="11011" width="50.83203125" style="76" hidden="1"/>
    <col min="11012" max="11012" width="21" style="76" hidden="1"/>
    <col min="11013" max="11264" width="11" style="76" hidden="1"/>
    <col min="11265" max="11265" width="46.33203125" style="76" hidden="1"/>
    <col min="11266" max="11266" width="38.83203125" style="76" hidden="1"/>
    <col min="11267" max="11267" width="50.83203125" style="76" hidden="1"/>
    <col min="11268" max="11268" width="21" style="76" hidden="1"/>
    <col min="11269" max="11520" width="11" style="76" hidden="1"/>
    <col min="11521" max="11521" width="46.33203125" style="76" hidden="1"/>
    <col min="11522" max="11522" width="38.83203125" style="76" hidden="1"/>
    <col min="11523" max="11523" width="50.83203125" style="76" hidden="1"/>
    <col min="11524" max="11524" width="21" style="76" hidden="1"/>
    <col min="11525" max="11776" width="11" style="76" hidden="1"/>
    <col min="11777" max="11777" width="46.33203125" style="76" hidden="1"/>
    <col min="11778" max="11778" width="38.83203125" style="76" hidden="1"/>
    <col min="11779" max="11779" width="50.83203125" style="76" hidden="1"/>
    <col min="11780" max="11780" width="21" style="76" hidden="1"/>
    <col min="11781" max="12032" width="11" style="76" hidden="1"/>
    <col min="12033" max="12033" width="46.33203125" style="76" hidden="1"/>
    <col min="12034" max="12034" width="38.83203125" style="76" hidden="1"/>
    <col min="12035" max="12035" width="50.83203125" style="76" hidden="1"/>
    <col min="12036" max="12036" width="21" style="76" hidden="1"/>
    <col min="12037" max="12288" width="11" style="76" hidden="1"/>
    <col min="12289" max="12289" width="46.33203125" style="76" hidden="1"/>
    <col min="12290" max="12290" width="38.83203125" style="76" hidden="1"/>
    <col min="12291" max="12291" width="50.83203125" style="76" hidden="1"/>
    <col min="12292" max="12292" width="21" style="76" hidden="1"/>
    <col min="12293" max="12544" width="11" style="76" hidden="1"/>
    <col min="12545" max="12545" width="46.33203125" style="76" hidden="1"/>
    <col min="12546" max="12546" width="38.83203125" style="76" hidden="1"/>
    <col min="12547" max="12547" width="50.83203125" style="76" hidden="1"/>
    <col min="12548" max="12548" width="21" style="76" hidden="1"/>
    <col min="12549" max="12800" width="11" style="76" hidden="1"/>
    <col min="12801" max="12801" width="46.33203125" style="76" hidden="1"/>
    <col min="12802" max="12802" width="38.83203125" style="76" hidden="1"/>
    <col min="12803" max="12803" width="50.83203125" style="76" hidden="1"/>
    <col min="12804" max="12804" width="21" style="76" hidden="1"/>
    <col min="12805" max="13056" width="11" style="76" hidden="1"/>
    <col min="13057" max="13057" width="46.33203125" style="76" hidden="1"/>
    <col min="13058" max="13058" width="38.83203125" style="76" hidden="1"/>
    <col min="13059" max="13059" width="50.83203125" style="76" hidden="1"/>
    <col min="13060" max="13060" width="21" style="76" hidden="1"/>
    <col min="13061" max="13312" width="11" style="76" hidden="1"/>
    <col min="13313" max="13313" width="46.33203125" style="76" hidden="1"/>
    <col min="13314" max="13314" width="38.83203125" style="76" hidden="1"/>
    <col min="13315" max="13315" width="50.83203125" style="76" hidden="1"/>
    <col min="13316" max="13316" width="21" style="76" hidden="1"/>
    <col min="13317" max="13568" width="11" style="76" hidden="1"/>
    <col min="13569" max="13569" width="46.33203125" style="76" hidden="1"/>
    <col min="13570" max="13570" width="38.83203125" style="76" hidden="1"/>
    <col min="13571" max="13571" width="50.83203125" style="76" hidden="1"/>
    <col min="13572" max="13572" width="21" style="76" hidden="1"/>
    <col min="13573" max="13824" width="11" style="76" hidden="1"/>
    <col min="13825" max="13825" width="46.33203125" style="76" hidden="1"/>
    <col min="13826" max="13826" width="38.83203125" style="76" hidden="1"/>
    <col min="13827" max="13827" width="50.83203125" style="76" hidden="1"/>
    <col min="13828" max="13828" width="21" style="76" hidden="1"/>
    <col min="13829" max="14080" width="11" style="76" hidden="1"/>
    <col min="14081" max="14081" width="46.33203125" style="76" hidden="1"/>
    <col min="14082" max="14082" width="38.83203125" style="76" hidden="1"/>
    <col min="14083" max="14083" width="50.83203125" style="76" hidden="1"/>
    <col min="14084" max="14084" width="21" style="76" hidden="1"/>
    <col min="14085" max="14336" width="11" style="76" hidden="1"/>
    <col min="14337" max="14337" width="46.33203125" style="76" hidden="1"/>
    <col min="14338" max="14338" width="38.83203125" style="76" hidden="1"/>
    <col min="14339" max="14339" width="50.83203125" style="76" hidden="1"/>
    <col min="14340" max="14340" width="21" style="76" hidden="1"/>
    <col min="14341" max="14592" width="11" style="76" hidden="1"/>
    <col min="14593" max="14593" width="46.33203125" style="76" hidden="1"/>
    <col min="14594" max="14594" width="38.83203125" style="76" hidden="1"/>
    <col min="14595" max="14595" width="50.83203125" style="76" hidden="1"/>
    <col min="14596" max="14596" width="21" style="76" hidden="1"/>
    <col min="14597" max="14848" width="11" style="76" hidden="1"/>
    <col min="14849" max="14849" width="46.33203125" style="76" hidden="1"/>
    <col min="14850" max="14850" width="38.83203125" style="76" hidden="1"/>
    <col min="14851" max="14851" width="50.83203125" style="76" hidden="1"/>
    <col min="14852" max="14852" width="21" style="76" hidden="1"/>
    <col min="14853" max="15104" width="11" style="76" hidden="1"/>
    <col min="15105" max="15105" width="46.33203125" style="76" hidden="1"/>
    <col min="15106" max="15106" width="38.83203125" style="76" hidden="1"/>
    <col min="15107" max="15107" width="50.83203125" style="76" hidden="1"/>
    <col min="15108" max="15108" width="21" style="76" hidden="1"/>
    <col min="15109" max="15360" width="11" style="76" hidden="1"/>
    <col min="15361" max="15361" width="46.33203125" style="76" hidden="1"/>
    <col min="15362" max="15362" width="38.83203125" style="76" hidden="1"/>
    <col min="15363" max="15363" width="50.83203125" style="76" hidden="1"/>
    <col min="15364" max="15364" width="21" style="76" hidden="1"/>
    <col min="15365" max="15616" width="11" style="76" hidden="1"/>
    <col min="15617" max="15617" width="46.33203125" style="76" hidden="1"/>
    <col min="15618" max="15618" width="38.83203125" style="76" hidden="1"/>
    <col min="15619" max="15619" width="50.83203125" style="76" hidden="1"/>
    <col min="15620" max="15620" width="21" style="76" hidden="1"/>
    <col min="15621" max="15872" width="11" style="76" hidden="1"/>
    <col min="15873" max="15873" width="46.33203125" style="76" hidden="1"/>
    <col min="15874" max="15874" width="38.83203125" style="76" hidden="1"/>
    <col min="15875" max="15875" width="50.83203125" style="76" hidden="1"/>
    <col min="15876" max="15876" width="21" style="76" hidden="1"/>
    <col min="15877" max="16128" width="11" style="76" hidden="1"/>
    <col min="16129" max="16129" width="46.33203125" style="76" hidden="1"/>
    <col min="16130" max="16130" width="38.83203125" style="76" hidden="1"/>
    <col min="16131" max="16131" width="50.83203125" style="76" hidden="1"/>
    <col min="16132" max="16132" width="21" style="76" hidden="1"/>
    <col min="16133" max="16384" width="11" style="76" hidden="1"/>
  </cols>
  <sheetData>
    <row r="1" spans="1:8" ht="22.5" customHeight="1" x14ac:dyDescent="0.15">
      <c r="A1" s="77" t="s">
        <v>105</v>
      </c>
      <c r="B1" s="78"/>
      <c r="C1" s="77"/>
    </row>
    <row r="2" spans="1:8" ht="26.25" customHeight="1" x14ac:dyDescent="0.15">
      <c r="A2" s="79" t="s">
        <v>106</v>
      </c>
      <c r="B2" s="79" t="s">
        <v>107</v>
      </c>
      <c r="C2" s="70" t="s">
        <v>108</v>
      </c>
    </row>
    <row r="3" spans="1:8" ht="78" x14ac:dyDescent="0.15">
      <c r="A3" s="80" t="s">
        <v>109</v>
      </c>
      <c r="B3" s="80" t="s">
        <v>110</v>
      </c>
      <c r="C3" s="80" t="s">
        <v>111</v>
      </c>
      <c r="D3" s="81"/>
      <c r="E3" s="81"/>
      <c r="F3" s="81"/>
      <c r="G3" s="81"/>
      <c r="H3" s="81"/>
    </row>
    <row r="4" spans="1:8" ht="27.75" customHeight="1" x14ac:dyDescent="0.15">
      <c r="A4" s="181" t="s">
        <v>369</v>
      </c>
      <c r="B4" s="181" t="s">
        <v>148</v>
      </c>
      <c r="C4" s="181" t="s">
        <v>205</v>
      </c>
      <c r="D4" s="81"/>
      <c r="E4" s="81"/>
      <c r="F4" s="81"/>
      <c r="G4" s="81"/>
      <c r="H4" s="81"/>
    </row>
    <row r="5" spans="1:8" ht="27.75" customHeight="1" x14ac:dyDescent="0.15">
      <c r="A5" s="181" t="s">
        <v>370</v>
      </c>
      <c r="B5" s="181"/>
      <c r="C5" s="181" t="s">
        <v>205</v>
      </c>
      <c r="D5" s="81"/>
      <c r="E5" s="81"/>
      <c r="F5" s="81"/>
      <c r="G5" s="81"/>
      <c r="H5" s="81"/>
    </row>
    <row r="6" spans="1:8" ht="29.25" customHeight="1" x14ac:dyDescent="0.15">
      <c r="A6" s="181" t="s">
        <v>421</v>
      </c>
      <c r="B6" s="181" t="s">
        <v>148</v>
      </c>
      <c r="C6" s="181" t="s">
        <v>205</v>
      </c>
      <c r="D6" s="81"/>
      <c r="E6" s="81"/>
      <c r="F6" s="81"/>
      <c r="G6" s="81"/>
      <c r="H6" s="81"/>
    </row>
    <row r="7" spans="1:8" ht="29.25" customHeight="1" x14ac:dyDescent="0.15">
      <c r="A7" s="181" t="s">
        <v>425</v>
      </c>
      <c r="B7" s="181" t="s">
        <v>148</v>
      </c>
      <c r="C7" s="181" t="s">
        <v>205</v>
      </c>
      <c r="D7" s="81"/>
      <c r="E7" s="81"/>
      <c r="F7" s="81"/>
      <c r="G7" s="81"/>
      <c r="H7" s="81"/>
    </row>
    <row r="8" spans="1:8" ht="29.25" customHeight="1" x14ac:dyDescent="0.15">
      <c r="A8" s="181" t="s">
        <v>457</v>
      </c>
      <c r="B8" s="181" t="s">
        <v>148</v>
      </c>
      <c r="C8" s="181" t="s">
        <v>205</v>
      </c>
      <c r="D8" s="81"/>
      <c r="E8" s="81"/>
      <c r="F8" s="81"/>
      <c r="G8" s="81"/>
      <c r="H8" s="81"/>
    </row>
    <row r="9" spans="1:8" ht="29.25" customHeight="1" x14ac:dyDescent="0.15">
      <c r="A9" s="74" t="s">
        <v>465</v>
      </c>
      <c r="B9" s="74" t="s">
        <v>148</v>
      </c>
      <c r="C9" s="74" t="s">
        <v>205</v>
      </c>
      <c r="D9" s="81"/>
      <c r="E9" s="81"/>
      <c r="F9" s="81"/>
      <c r="G9" s="81"/>
      <c r="H9" s="81"/>
    </row>
    <row r="10" spans="1:8" ht="17.25" customHeight="1" x14ac:dyDescent="0.15">
      <c r="A10" s="74"/>
      <c r="B10" s="74"/>
      <c r="C10" s="74"/>
      <c r="D10" s="81"/>
      <c r="E10" s="81"/>
      <c r="F10" s="81"/>
      <c r="G10" s="81"/>
      <c r="H10" s="81"/>
    </row>
    <row r="11" spans="1:8" ht="17.25" customHeight="1" x14ac:dyDescent="0.15">
      <c r="A11" s="74"/>
      <c r="B11" s="74"/>
      <c r="C11" s="74"/>
      <c r="D11" s="81"/>
      <c r="E11" s="81"/>
      <c r="F11" s="81"/>
      <c r="G11" s="81"/>
      <c r="H11" s="81"/>
    </row>
    <row r="12" spans="1:8" ht="17.25" customHeight="1" x14ac:dyDescent="0.15">
      <c r="A12" s="74"/>
      <c r="B12" s="74"/>
      <c r="C12" s="74"/>
      <c r="D12" s="81"/>
      <c r="E12" s="81"/>
      <c r="F12" s="81"/>
      <c r="G12" s="81"/>
      <c r="H12" s="81"/>
    </row>
    <row r="13" spans="1:8" ht="17.25" customHeight="1" x14ac:dyDescent="0.15">
      <c r="A13" s="74"/>
      <c r="B13" s="74"/>
      <c r="C13" s="74"/>
      <c r="D13" s="81"/>
      <c r="E13" s="81"/>
      <c r="F13" s="81"/>
      <c r="G13" s="81"/>
      <c r="H13" s="81"/>
    </row>
    <row r="14" spans="1:8" ht="17.25" customHeight="1" x14ac:dyDescent="0.15">
      <c r="A14" s="74"/>
      <c r="B14" s="74"/>
      <c r="C14" s="74"/>
      <c r="D14" s="81"/>
      <c r="E14" s="81"/>
      <c r="F14" s="81"/>
      <c r="G14" s="81"/>
      <c r="H14" s="81"/>
    </row>
    <row r="15" spans="1:8" ht="17.25" customHeight="1" x14ac:dyDescent="0.15">
      <c r="A15" s="74"/>
      <c r="B15" s="74"/>
      <c r="C15" s="74"/>
      <c r="D15" s="81"/>
      <c r="E15" s="81"/>
      <c r="F15" s="81"/>
      <c r="G15" s="81"/>
      <c r="H15" s="81"/>
    </row>
    <row r="16" spans="1:8" ht="17.25" customHeight="1" x14ac:dyDescent="0.15">
      <c r="A16" s="74"/>
      <c r="B16" s="74"/>
      <c r="C16" s="74"/>
      <c r="D16" s="81"/>
      <c r="E16" s="81"/>
      <c r="F16" s="81"/>
      <c r="G16" s="81"/>
      <c r="H16" s="81"/>
    </row>
    <row r="17" spans="1:8" ht="17.25" customHeight="1" x14ac:dyDescent="0.15">
      <c r="A17" s="74"/>
      <c r="B17" s="74"/>
      <c r="C17" s="74"/>
      <c r="D17" s="81"/>
      <c r="E17" s="81"/>
      <c r="F17" s="81"/>
      <c r="G17" s="81"/>
      <c r="H17" s="81"/>
    </row>
    <row r="18" spans="1:8" ht="17.25" customHeight="1" x14ac:dyDescent="0.15">
      <c r="A18" s="74"/>
      <c r="B18" s="74"/>
      <c r="C18" s="74"/>
      <c r="D18" s="81"/>
      <c r="E18" s="81"/>
      <c r="F18" s="81"/>
      <c r="G18" s="81"/>
      <c r="H18" s="81"/>
    </row>
    <row r="19" spans="1:8" ht="17.25" customHeight="1" x14ac:dyDescent="0.15">
      <c r="A19" s="74"/>
      <c r="B19" s="74"/>
      <c r="C19" s="74"/>
      <c r="D19" s="81"/>
      <c r="E19" s="81"/>
      <c r="F19" s="81"/>
      <c r="G19" s="81"/>
      <c r="H19" s="81"/>
    </row>
    <row r="20" spans="1:8" ht="17.25" customHeight="1" x14ac:dyDescent="0.15">
      <c r="A20" s="74"/>
      <c r="B20" s="74"/>
      <c r="C20" s="74"/>
      <c r="D20" s="81"/>
      <c r="E20" s="81"/>
      <c r="F20" s="81"/>
      <c r="G20" s="81"/>
      <c r="H20" s="81"/>
    </row>
    <row r="21" spans="1:8" ht="17.25" customHeight="1" x14ac:dyDescent="0.15">
      <c r="A21" s="74"/>
      <c r="B21" s="74"/>
      <c r="C21" s="74"/>
      <c r="D21" s="81"/>
      <c r="E21" s="81"/>
      <c r="F21" s="81"/>
      <c r="G21" s="81"/>
      <c r="H21" s="81"/>
    </row>
    <row r="22" spans="1:8" ht="17.25" customHeight="1" x14ac:dyDescent="0.15">
      <c r="A22" s="74"/>
      <c r="B22" s="74"/>
      <c r="C22" s="74"/>
      <c r="D22" s="81"/>
      <c r="E22" s="81"/>
      <c r="F22" s="81"/>
      <c r="G22" s="81"/>
      <c r="H22" s="81"/>
    </row>
    <row r="23" spans="1:8" ht="17.25" customHeight="1" x14ac:dyDescent="0.15">
      <c r="A23" s="74"/>
      <c r="B23" s="74"/>
      <c r="C23" s="74"/>
      <c r="D23" s="81"/>
      <c r="E23" s="81"/>
      <c r="F23" s="81"/>
      <c r="G23" s="81"/>
      <c r="H23" s="81"/>
    </row>
    <row r="24" spans="1:8" ht="17.25" customHeight="1" x14ac:dyDescent="0.15">
      <c r="A24" s="74"/>
      <c r="B24" s="74"/>
      <c r="C24" s="74"/>
      <c r="D24" s="81"/>
      <c r="E24" s="81"/>
      <c r="F24" s="81"/>
      <c r="G24" s="81"/>
      <c r="H24" s="81"/>
    </row>
    <row r="25" spans="1:8" ht="17.25" customHeight="1" x14ac:dyDescent="0.15">
      <c r="A25" s="74"/>
      <c r="B25" s="74"/>
      <c r="C25" s="74"/>
      <c r="D25" s="81"/>
      <c r="E25" s="81"/>
      <c r="F25" s="81"/>
      <c r="G25" s="81"/>
      <c r="H25" s="81"/>
    </row>
    <row r="26" spans="1:8" ht="17.25" customHeight="1" x14ac:dyDescent="0.15">
      <c r="A26" s="74"/>
      <c r="B26" s="74"/>
      <c r="C26" s="74"/>
      <c r="D26" s="81"/>
      <c r="E26" s="81"/>
      <c r="F26" s="81"/>
      <c r="G26" s="81"/>
      <c r="H26" s="81"/>
    </row>
    <row r="27" spans="1:8" ht="17.25" customHeight="1" x14ac:dyDescent="0.15">
      <c r="A27" s="74"/>
      <c r="B27" s="74"/>
      <c r="C27" s="74"/>
      <c r="D27" s="81"/>
      <c r="E27" s="81"/>
      <c r="F27" s="81"/>
      <c r="G27" s="81"/>
      <c r="H27" s="81"/>
    </row>
    <row r="28" spans="1:8" ht="17.25" customHeight="1" x14ac:dyDescent="0.15">
      <c r="A28" s="74"/>
      <c r="B28" s="74"/>
      <c r="C28" s="74"/>
      <c r="D28" s="81"/>
      <c r="E28" s="81"/>
      <c r="F28" s="81"/>
      <c r="G28" s="81"/>
      <c r="H28" s="81"/>
    </row>
    <row r="29" spans="1:8" ht="17.25" customHeight="1" x14ac:dyDescent="0.15">
      <c r="A29" s="74"/>
      <c r="B29" s="74"/>
      <c r="C29" s="74"/>
      <c r="D29" s="81"/>
      <c r="E29" s="81"/>
      <c r="F29" s="81"/>
      <c r="G29" s="81"/>
      <c r="H29" s="81"/>
    </row>
    <row r="30" spans="1:8" ht="17.25" customHeight="1" x14ac:dyDescent="0.15">
      <c r="A30" s="74"/>
      <c r="B30" s="74"/>
      <c r="C30" s="74"/>
      <c r="D30" s="81"/>
      <c r="E30" s="81"/>
      <c r="F30" s="81"/>
      <c r="G30" s="81"/>
      <c r="H30" s="81"/>
    </row>
    <row r="31" spans="1:8" ht="17.25" customHeight="1" x14ac:dyDescent="0.15">
      <c r="A31" s="74"/>
      <c r="B31" s="74"/>
      <c r="C31" s="74"/>
      <c r="D31" s="81"/>
      <c r="E31" s="81"/>
      <c r="F31" s="81"/>
      <c r="G31" s="81"/>
      <c r="H31" s="81"/>
    </row>
    <row r="32" spans="1:8" ht="17.25" customHeight="1" x14ac:dyDescent="0.15">
      <c r="A32" s="74"/>
      <c r="B32" s="74"/>
      <c r="C32" s="74"/>
      <c r="D32" s="81"/>
      <c r="E32" s="81"/>
      <c r="F32" s="81"/>
      <c r="G32" s="81"/>
      <c r="H32" s="81"/>
    </row>
    <row r="33" spans="1:8" ht="17.25" customHeight="1" x14ac:dyDescent="0.15">
      <c r="A33" s="74"/>
      <c r="B33" s="74"/>
      <c r="C33" s="74"/>
      <c r="D33" s="81"/>
      <c r="E33" s="81"/>
      <c r="F33" s="81"/>
      <c r="G33" s="81"/>
      <c r="H33" s="81"/>
    </row>
    <row r="34" spans="1:8" ht="17.25" customHeight="1" x14ac:dyDescent="0.15">
      <c r="A34" s="74"/>
      <c r="B34" s="74"/>
      <c r="C34" s="74"/>
      <c r="D34" s="81"/>
      <c r="E34" s="81"/>
      <c r="F34" s="81"/>
      <c r="G34" s="81"/>
      <c r="H34" s="81"/>
    </row>
    <row r="35" spans="1:8" ht="17.25" customHeight="1" x14ac:dyDescent="0.15">
      <c r="A35" s="74"/>
      <c r="B35" s="74"/>
      <c r="C35" s="74"/>
      <c r="D35" s="81"/>
      <c r="E35" s="81"/>
      <c r="F35" s="81"/>
      <c r="G35" s="81"/>
      <c r="H35" s="81"/>
    </row>
    <row r="36" spans="1:8" ht="17.25" customHeight="1" x14ac:dyDescent="0.15">
      <c r="A36" s="74"/>
      <c r="B36" s="74"/>
      <c r="C36" s="74"/>
      <c r="D36" s="81"/>
      <c r="E36" s="81"/>
      <c r="F36" s="81"/>
      <c r="G36" s="81"/>
      <c r="H36" s="81"/>
    </row>
    <row r="37" spans="1:8" ht="17.25" customHeight="1" x14ac:dyDescent="0.15">
      <c r="A37" s="74"/>
      <c r="B37" s="74"/>
      <c r="C37" s="74"/>
      <c r="D37" s="81"/>
      <c r="E37" s="81"/>
      <c r="F37" s="81"/>
      <c r="G37" s="81"/>
      <c r="H37" s="81"/>
    </row>
    <row r="38" spans="1:8" ht="17.25" customHeight="1" x14ac:dyDescent="0.15">
      <c r="A38" s="74"/>
      <c r="B38" s="74"/>
      <c r="C38" s="74"/>
      <c r="D38" s="81"/>
      <c r="E38" s="81"/>
      <c r="F38" s="81"/>
      <c r="G38" s="81"/>
      <c r="H38" s="81"/>
    </row>
    <row r="39" spans="1:8" ht="17.25" customHeight="1" x14ac:dyDescent="0.15">
      <c r="A39" s="74"/>
      <c r="B39" s="74"/>
      <c r="C39" s="74"/>
      <c r="D39" s="81"/>
      <c r="E39" s="81"/>
      <c r="F39" s="81"/>
      <c r="G39" s="81"/>
      <c r="H39" s="81"/>
    </row>
    <row r="40" spans="1:8" ht="17.25" customHeight="1" x14ac:dyDescent="0.15">
      <c r="A40" s="74"/>
      <c r="B40" s="74"/>
      <c r="C40" s="74"/>
      <c r="D40" s="81"/>
      <c r="E40" s="81"/>
      <c r="F40" s="81"/>
      <c r="G40" s="81"/>
      <c r="H40" s="81"/>
    </row>
    <row r="41" spans="1:8" ht="17.25" customHeight="1" x14ac:dyDescent="0.15">
      <c r="A41" s="74"/>
      <c r="B41" s="74"/>
      <c r="C41" s="74"/>
      <c r="D41" s="81"/>
      <c r="E41" s="81"/>
      <c r="F41" s="81"/>
      <c r="G41" s="81"/>
      <c r="H41" s="81"/>
    </row>
    <row r="42" spans="1:8" ht="17.25" customHeight="1" x14ac:dyDescent="0.15">
      <c r="A42" s="74"/>
      <c r="B42" s="74"/>
      <c r="C42" s="74"/>
      <c r="D42" s="81"/>
      <c r="E42" s="81"/>
      <c r="F42" s="81"/>
      <c r="G42" s="81"/>
      <c r="H42" s="81"/>
    </row>
    <row r="43" spans="1:8" ht="17.25" customHeight="1" x14ac:dyDescent="0.15">
      <c r="A43" s="74"/>
      <c r="B43" s="74"/>
      <c r="C43" s="74"/>
      <c r="D43" s="81"/>
      <c r="E43" s="81"/>
      <c r="F43" s="81"/>
      <c r="G43" s="81"/>
      <c r="H43" s="81"/>
    </row>
    <row r="44" spans="1:8" ht="17.25" customHeight="1" x14ac:dyDescent="0.15">
      <c r="A44" s="74"/>
      <c r="B44" s="74"/>
      <c r="C44" s="74"/>
      <c r="D44" s="81"/>
      <c r="E44" s="81"/>
      <c r="F44" s="81"/>
      <c r="G44" s="81"/>
      <c r="H44" s="81"/>
    </row>
    <row r="45" spans="1:8" ht="17.25" customHeight="1" x14ac:dyDescent="0.15">
      <c r="A45" s="74"/>
      <c r="B45" s="74"/>
      <c r="C45" s="74"/>
      <c r="D45" s="81"/>
      <c r="E45" s="81"/>
      <c r="F45" s="81"/>
      <c r="G45" s="81"/>
      <c r="H45" s="81"/>
    </row>
    <row r="46" spans="1:8" ht="17.25" customHeight="1" x14ac:dyDescent="0.15">
      <c r="A46" s="74"/>
      <c r="B46" s="74"/>
      <c r="C46" s="74"/>
      <c r="D46" s="81"/>
      <c r="E46" s="81"/>
      <c r="F46" s="81"/>
      <c r="G46" s="81"/>
      <c r="H46" s="81"/>
    </row>
    <row r="47" spans="1:8" ht="17.25" customHeight="1" x14ac:dyDescent="0.15">
      <c r="A47" s="74"/>
      <c r="B47" s="74"/>
      <c r="C47" s="74"/>
      <c r="D47" s="81"/>
      <c r="E47" s="81"/>
      <c r="F47" s="81"/>
      <c r="G47" s="81"/>
      <c r="H47" s="81"/>
    </row>
    <row r="48" spans="1:8" ht="17.25" customHeight="1" x14ac:dyDescent="0.15">
      <c r="A48" s="74"/>
      <c r="B48" s="74"/>
      <c r="C48" s="74"/>
      <c r="D48" s="81"/>
      <c r="E48" s="81"/>
      <c r="F48" s="81"/>
      <c r="G48" s="81"/>
      <c r="H48" s="81"/>
    </row>
    <row r="49" spans="1:8" ht="17.25" customHeight="1" x14ac:dyDescent="0.15">
      <c r="A49" s="74"/>
      <c r="B49" s="74"/>
      <c r="C49" s="74"/>
      <c r="D49" s="81"/>
      <c r="E49" s="81"/>
      <c r="F49" s="81"/>
      <c r="G49" s="81"/>
      <c r="H49" s="81"/>
    </row>
    <row r="50" spans="1:8" ht="17.25" customHeight="1" x14ac:dyDescent="0.15">
      <c r="A50" s="74"/>
      <c r="B50" s="74"/>
      <c r="C50" s="74"/>
      <c r="D50" s="81"/>
      <c r="E50" s="81"/>
      <c r="F50" s="81"/>
      <c r="G50" s="81"/>
      <c r="H50" s="81"/>
    </row>
    <row r="51" spans="1:8" ht="17.25" customHeight="1" x14ac:dyDescent="0.15">
      <c r="A51" s="74"/>
      <c r="B51" s="74"/>
      <c r="C51" s="74"/>
      <c r="D51" s="81"/>
      <c r="E51" s="81"/>
      <c r="F51" s="81"/>
      <c r="G51" s="81"/>
      <c r="H51" s="81"/>
    </row>
    <row r="52" spans="1:8" ht="17.25" customHeight="1" x14ac:dyDescent="0.15">
      <c r="A52" s="74"/>
      <c r="B52" s="74"/>
      <c r="C52" s="74"/>
      <c r="D52" s="81"/>
      <c r="E52" s="81"/>
      <c r="F52" s="81"/>
      <c r="G52" s="81"/>
      <c r="H52" s="81"/>
    </row>
    <row r="53" spans="1:8" ht="17.25" customHeight="1" x14ac:dyDescent="0.15">
      <c r="A53" s="74"/>
      <c r="B53" s="74"/>
      <c r="C53" s="74"/>
      <c r="D53" s="81"/>
      <c r="E53" s="81"/>
      <c r="F53" s="81"/>
      <c r="G53" s="81"/>
      <c r="H53" s="81"/>
    </row>
    <row r="54" spans="1:8" ht="17.25" customHeight="1" x14ac:dyDescent="0.15">
      <c r="A54" s="74"/>
      <c r="B54" s="74"/>
      <c r="C54" s="74"/>
      <c r="D54" s="81"/>
      <c r="E54" s="81"/>
      <c r="F54" s="81"/>
      <c r="G54" s="81"/>
      <c r="H54" s="81"/>
    </row>
    <row r="55" spans="1:8" ht="17.25" customHeight="1" x14ac:dyDescent="0.15">
      <c r="A55" s="74"/>
      <c r="B55" s="74"/>
      <c r="C55" s="74"/>
      <c r="D55" s="81"/>
      <c r="E55" s="81"/>
      <c r="F55" s="81"/>
      <c r="G55" s="81"/>
      <c r="H55" s="81"/>
    </row>
    <row r="56" spans="1:8" ht="17.25" customHeight="1" x14ac:dyDescent="0.15">
      <c r="A56" s="74"/>
      <c r="B56" s="74"/>
      <c r="C56" s="74"/>
      <c r="D56" s="81"/>
      <c r="E56" s="81"/>
      <c r="F56" s="81"/>
      <c r="G56" s="81"/>
      <c r="H56" s="81"/>
    </row>
    <row r="57" spans="1:8" ht="17.25" customHeight="1" x14ac:dyDescent="0.15">
      <c r="A57" s="74"/>
      <c r="B57" s="74"/>
      <c r="C57" s="74"/>
      <c r="D57" s="81"/>
      <c r="E57" s="81"/>
      <c r="F57" s="81"/>
      <c r="G57" s="81"/>
      <c r="H57" s="81"/>
    </row>
    <row r="58" spans="1:8" ht="17.25" customHeight="1" x14ac:dyDescent="0.15">
      <c r="A58" s="74"/>
      <c r="B58" s="74"/>
      <c r="C58" s="74"/>
      <c r="D58" s="81"/>
      <c r="E58" s="81"/>
      <c r="F58" s="81"/>
      <c r="G58" s="81"/>
      <c r="H58" s="81"/>
    </row>
    <row r="59" spans="1:8" ht="17.25" customHeight="1" x14ac:dyDescent="0.15">
      <c r="A59" s="74"/>
      <c r="B59" s="74"/>
      <c r="C59" s="74"/>
      <c r="D59" s="81"/>
      <c r="E59" s="81"/>
      <c r="F59" s="81"/>
      <c r="G59" s="81"/>
      <c r="H59" s="81"/>
    </row>
    <row r="60" spans="1:8" ht="17.25" customHeight="1" x14ac:dyDescent="0.15">
      <c r="A60" s="74"/>
      <c r="B60" s="74"/>
      <c r="C60" s="74"/>
      <c r="D60" s="81"/>
      <c r="E60" s="81"/>
      <c r="F60" s="81"/>
      <c r="G60" s="81"/>
      <c r="H60" s="81"/>
    </row>
    <row r="61" spans="1:8" ht="17.25" customHeight="1" x14ac:dyDescent="0.15">
      <c r="A61" s="74"/>
      <c r="B61" s="74"/>
      <c r="C61" s="74"/>
      <c r="D61" s="81"/>
      <c r="E61" s="81"/>
      <c r="F61" s="81"/>
      <c r="G61" s="81"/>
      <c r="H61" s="81"/>
    </row>
    <row r="62" spans="1:8" ht="17.25" customHeight="1" x14ac:dyDescent="0.15">
      <c r="A62" s="74"/>
      <c r="B62" s="74"/>
      <c r="C62" s="74"/>
      <c r="D62" s="81"/>
      <c r="E62" s="81"/>
      <c r="F62" s="81"/>
      <c r="G62" s="81"/>
      <c r="H62" s="81"/>
    </row>
    <row r="63" spans="1:8" ht="17.25" customHeight="1" x14ac:dyDescent="0.15">
      <c r="A63" s="74"/>
      <c r="B63" s="74"/>
      <c r="C63" s="74"/>
      <c r="D63" s="81"/>
      <c r="E63" s="81"/>
      <c r="F63" s="81"/>
      <c r="G63" s="81"/>
      <c r="H63" s="81"/>
    </row>
    <row r="64" spans="1:8" ht="17.25" customHeight="1" x14ac:dyDescent="0.15">
      <c r="A64" s="74"/>
      <c r="B64" s="74"/>
      <c r="C64" s="74"/>
      <c r="D64" s="81"/>
      <c r="E64" s="81"/>
      <c r="F64" s="81"/>
      <c r="G64" s="81"/>
      <c r="H64" s="81"/>
    </row>
    <row r="65" spans="1:8" ht="17.25" customHeight="1" x14ac:dyDescent="0.15">
      <c r="A65" s="74"/>
      <c r="B65" s="74"/>
      <c r="C65" s="74"/>
      <c r="D65" s="81"/>
      <c r="E65" s="81"/>
      <c r="F65" s="81"/>
      <c r="G65" s="81"/>
      <c r="H65" s="81"/>
    </row>
    <row r="66" spans="1:8" ht="17.25" customHeight="1" x14ac:dyDescent="0.15">
      <c r="A66" s="74"/>
      <c r="B66" s="74"/>
      <c r="C66" s="74"/>
      <c r="D66" s="81"/>
      <c r="E66" s="81"/>
      <c r="F66" s="81"/>
      <c r="G66" s="81"/>
      <c r="H66" s="81"/>
    </row>
    <row r="67" spans="1:8" ht="17.25" customHeight="1" x14ac:dyDescent="0.15">
      <c r="A67" s="74"/>
      <c r="B67" s="74"/>
      <c r="C67" s="74"/>
      <c r="D67" s="81"/>
      <c r="E67" s="81"/>
      <c r="F67" s="81"/>
      <c r="G67" s="81"/>
      <c r="H67" s="81"/>
    </row>
    <row r="68" spans="1:8" ht="17.25" customHeight="1" x14ac:dyDescent="0.15">
      <c r="A68" s="74"/>
      <c r="B68" s="74"/>
      <c r="C68" s="74"/>
      <c r="D68" s="81"/>
      <c r="E68" s="81"/>
      <c r="F68" s="81"/>
      <c r="G68" s="81"/>
      <c r="H68" s="81"/>
    </row>
    <row r="69" spans="1:8" ht="17.25" customHeight="1" x14ac:dyDescent="0.15">
      <c r="A69" s="74"/>
      <c r="B69" s="74"/>
      <c r="C69" s="74"/>
      <c r="D69" s="81"/>
      <c r="E69" s="81"/>
      <c r="F69" s="81"/>
      <c r="G69" s="81"/>
      <c r="H69" s="81"/>
    </row>
    <row r="70" spans="1:8" ht="17.25" customHeight="1" x14ac:dyDescent="0.15">
      <c r="A70" s="74"/>
      <c r="B70" s="74"/>
      <c r="C70" s="74"/>
      <c r="D70" s="81"/>
      <c r="E70" s="81"/>
      <c r="F70" s="81"/>
      <c r="G70" s="81"/>
      <c r="H70" s="81"/>
    </row>
    <row r="71" spans="1:8" ht="17.25" customHeight="1" x14ac:dyDescent="0.15">
      <c r="A71" s="74"/>
      <c r="B71" s="74"/>
      <c r="C71" s="74"/>
      <c r="D71" s="81"/>
      <c r="E71" s="81"/>
      <c r="F71" s="81"/>
      <c r="G71" s="81"/>
      <c r="H71" s="81"/>
    </row>
    <row r="72" spans="1:8" ht="17.25" customHeight="1" x14ac:dyDescent="0.15">
      <c r="A72" s="74"/>
      <c r="B72" s="74"/>
      <c r="C72" s="74"/>
      <c r="D72" s="81"/>
      <c r="E72" s="81"/>
      <c r="F72" s="81"/>
      <c r="G72" s="81"/>
      <c r="H72" s="81"/>
    </row>
    <row r="73" spans="1:8" ht="17.25" customHeight="1" x14ac:dyDescent="0.15">
      <c r="A73" s="74"/>
      <c r="B73" s="74"/>
      <c r="C73" s="74"/>
      <c r="D73" s="81"/>
      <c r="E73" s="81"/>
      <c r="F73" s="81"/>
      <c r="G73" s="81"/>
      <c r="H73" s="81"/>
    </row>
    <row r="74" spans="1:8" ht="17.25" customHeight="1" x14ac:dyDescent="0.15">
      <c r="A74" s="74"/>
      <c r="B74" s="74"/>
      <c r="C74" s="74"/>
      <c r="D74" s="81"/>
      <c r="E74" s="81"/>
      <c r="F74" s="81"/>
      <c r="G74" s="81"/>
      <c r="H74" s="81"/>
    </row>
    <row r="75" spans="1:8" ht="17.25" customHeight="1" x14ac:dyDescent="0.15">
      <c r="A75" s="74"/>
      <c r="B75" s="74"/>
      <c r="C75" s="74"/>
      <c r="D75" s="81"/>
      <c r="E75" s="81"/>
      <c r="F75" s="81"/>
      <c r="G75" s="81"/>
      <c r="H75" s="81"/>
    </row>
    <row r="76" spans="1:8" ht="17.25" customHeight="1" x14ac:dyDescent="0.15">
      <c r="A76" s="74"/>
      <c r="B76" s="74"/>
      <c r="C76" s="74"/>
      <c r="D76" s="81"/>
      <c r="E76" s="81"/>
      <c r="F76" s="81"/>
      <c r="G76" s="81"/>
      <c r="H76" s="81"/>
    </row>
    <row r="77" spans="1:8" ht="17.25" customHeight="1" x14ac:dyDescent="0.15"/>
    <row r="78" spans="1:8" ht="13" hidden="1" x14ac:dyDescent="0.15">
      <c r="B78" s="82"/>
      <c r="C78" s="83"/>
    </row>
    <row r="79" spans="1:8" ht="13" hidden="1" x14ac:dyDescent="0.15">
      <c r="B79" s="82"/>
      <c r="C79" s="83"/>
    </row>
    <row r="80" spans="1:8" ht="13" hidden="1" x14ac:dyDescent="0.15">
      <c r="B80" s="82"/>
      <c r="C80" s="83"/>
    </row>
  </sheetData>
  <sheetProtection algorithmName="SHA-512" hashValue="unHHoQJ+jnJozcUkbJxi6eIk/FR9aaeGOkdDj5MrO3w1b8NsjXHqGkANWT8eAdecjvpVPXY2Ed5sNdXVWj4qSw==" saltValue="Kvmm8ymi0H6OMh7wkERhQA==" spinCount="100000" sheet="1" objects="1" scenarios="1" insertRows="0"/>
  <dataValidations count="2">
    <dataValidation type="list" allowBlank="1" showInputMessage="1" showErrorMessage="1" sqref="C4:C76">
      <formula1>Kontakt</formula1>
    </dataValidation>
    <dataValidation type="list" allowBlank="1" showInputMessage="1" showErrorMessage="1" sqref="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B4:B76">
      <formula1>Raum</formula1>
    </dataValidation>
  </dataValidations>
  <pageMargins left="0.78740157480314965" right="0.78740157480314965" top="0.98425196850393704" bottom="0.98425196850393704" header="0.51181102362204722" footer="0.51181102362204722"/>
  <pageSetup paperSize="9" scale="8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C1" workbookViewId="0">
      <selection activeCell="C25" sqref="C25"/>
    </sheetView>
  </sheetViews>
  <sheetFormatPr baseColWidth="10" defaultRowHeight="13" x14ac:dyDescent="0.15"/>
  <cols>
    <col min="1" max="1" width="33.6640625" style="76" customWidth="1"/>
    <col min="2" max="2" width="28.6640625" style="76" customWidth="1"/>
    <col min="3" max="3" width="30.5" style="76" customWidth="1"/>
    <col min="4" max="4" width="33.83203125" style="76" customWidth="1"/>
    <col min="5" max="5" width="30.83203125" style="76" customWidth="1"/>
    <col min="6" max="6" width="26.5" style="76" customWidth="1"/>
    <col min="7" max="254" width="10.83203125" style="76"/>
    <col min="255" max="255" width="33.6640625" style="76" customWidth="1"/>
    <col min="256" max="256" width="35.6640625" style="76" customWidth="1"/>
    <col min="257" max="257" width="15.83203125" style="76" customWidth="1"/>
    <col min="258" max="259" width="10.83203125" style="76"/>
    <col min="260" max="260" width="21.83203125" style="76" customWidth="1"/>
    <col min="261" max="261" width="10.83203125" style="76"/>
    <col min="262" max="262" width="15.33203125" style="76" customWidth="1"/>
    <col min="263" max="510" width="10.83203125" style="76"/>
    <col min="511" max="511" width="33.6640625" style="76" customWidth="1"/>
    <col min="512" max="512" width="35.6640625" style="76" customWidth="1"/>
    <col min="513" max="513" width="15.83203125" style="76" customWidth="1"/>
    <col min="514" max="515" width="10.83203125" style="76"/>
    <col min="516" max="516" width="21.83203125" style="76" customWidth="1"/>
    <col min="517" max="517" width="10.83203125" style="76"/>
    <col min="518" max="518" width="15.33203125" style="76" customWidth="1"/>
    <col min="519" max="766" width="10.83203125" style="76"/>
    <col min="767" max="767" width="33.6640625" style="76" customWidth="1"/>
    <col min="768" max="768" width="35.6640625" style="76" customWidth="1"/>
    <col min="769" max="769" width="15.83203125" style="76" customWidth="1"/>
    <col min="770" max="771" width="10.83203125" style="76"/>
    <col min="772" max="772" width="21.83203125" style="76" customWidth="1"/>
    <col min="773" max="773" width="10.83203125" style="76"/>
    <col min="774" max="774" width="15.33203125" style="76" customWidth="1"/>
    <col min="775" max="1022" width="10.83203125" style="76"/>
    <col min="1023" max="1023" width="33.6640625" style="76" customWidth="1"/>
    <col min="1024" max="1024" width="35.6640625" style="76" customWidth="1"/>
    <col min="1025" max="1025" width="15.83203125" style="76" customWidth="1"/>
    <col min="1026" max="1027" width="10.83203125" style="76"/>
    <col min="1028" max="1028" width="21.83203125" style="76" customWidth="1"/>
    <col min="1029" max="1029" width="10.83203125" style="76"/>
    <col min="1030" max="1030" width="15.33203125" style="76" customWidth="1"/>
    <col min="1031" max="1278" width="10.83203125" style="76"/>
    <col min="1279" max="1279" width="33.6640625" style="76" customWidth="1"/>
    <col min="1280" max="1280" width="35.6640625" style="76" customWidth="1"/>
    <col min="1281" max="1281" width="15.83203125" style="76" customWidth="1"/>
    <col min="1282" max="1283" width="10.83203125" style="76"/>
    <col min="1284" max="1284" width="21.83203125" style="76" customWidth="1"/>
    <col min="1285" max="1285" width="10.83203125" style="76"/>
    <col min="1286" max="1286" width="15.33203125" style="76" customWidth="1"/>
    <col min="1287" max="1534" width="10.83203125" style="76"/>
    <col min="1535" max="1535" width="33.6640625" style="76" customWidth="1"/>
    <col min="1536" max="1536" width="35.6640625" style="76" customWidth="1"/>
    <col min="1537" max="1537" width="15.83203125" style="76" customWidth="1"/>
    <col min="1538" max="1539" width="10.83203125" style="76"/>
    <col min="1540" max="1540" width="21.83203125" style="76" customWidth="1"/>
    <col min="1541" max="1541" width="10.83203125" style="76"/>
    <col min="1542" max="1542" width="15.33203125" style="76" customWidth="1"/>
    <col min="1543" max="1790" width="10.83203125" style="76"/>
    <col min="1791" max="1791" width="33.6640625" style="76" customWidth="1"/>
    <col min="1792" max="1792" width="35.6640625" style="76" customWidth="1"/>
    <col min="1793" max="1793" width="15.83203125" style="76" customWidth="1"/>
    <col min="1794" max="1795" width="10.83203125" style="76"/>
    <col min="1796" max="1796" width="21.83203125" style="76" customWidth="1"/>
    <col min="1797" max="1797" width="10.83203125" style="76"/>
    <col min="1798" max="1798" width="15.33203125" style="76" customWidth="1"/>
    <col min="1799" max="2046" width="10.83203125" style="76"/>
    <col min="2047" max="2047" width="33.6640625" style="76" customWidth="1"/>
    <col min="2048" max="2048" width="35.6640625" style="76" customWidth="1"/>
    <col min="2049" max="2049" width="15.83203125" style="76" customWidth="1"/>
    <col min="2050" max="2051" width="10.83203125" style="76"/>
    <col min="2052" max="2052" width="21.83203125" style="76" customWidth="1"/>
    <col min="2053" max="2053" width="10.83203125" style="76"/>
    <col min="2054" max="2054" width="15.33203125" style="76" customWidth="1"/>
    <col min="2055" max="2302" width="10.83203125" style="76"/>
    <col min="2303" max="2303" width="33.6640625" style="76" customWidth="1"/>
    <col min="2304" max="2304" width="35.6640625" style="76" customWidth="1"/>
    <col min="2305" max="2305" width="15.83203125" style="76" customWidth="1"/>
    <col min="2306" max="2307" width="10.83203125" style="76"/>
    <col min="2308" max="2308" width="21.83203125" style="76" customWidth="1"/>
    <col min="2309" max="2309" width="10.83203125" style="76"/>
    <col min="2310" max="2310" width="15.33203125" style="76" customWidth="1"/>
    <col min="2311" max="2558" width="10.83203125" style="76"/>
    <col min="2559" max="2559" width="33.6640625" style="76" customWidth="1"/>
    <col min="2560" max="2560" width="35.6640625" style="76" customWidth="1"/>
    <col min="2561" max="2561" width="15.83203125" style="76" customWidth="1"/>
    <col min="2562" max="2563" width="10.83203125" style="76"/>
    <col min="2564" max="2564" width="21.83203125" style="76" customWidth="1"/>
    <col min="2565" max="2565" width="10.83203125" style="76"/>
    <col min="2566" max="2566" width="15.33203125" style="76" customWidth="1"/>
    <col min="2567" max="2814" width="10.83203125" style="76"/>
    <col min="2815" max="2815" width="33.6640625" style="76" customWidth="1"/>
    <col min="2816" max="2816" width="35.6640625" style="76" customWidth="1"/>
    <col min="2817" max="2817" width="15.83203125" style="76" customWidth="1"/>
    <col min="2818" max="2819" width="10.83203125" style="76"/>
    <col min="2820" max="2820" width="21.83203125" style="76" customWidth="1"/>
    <col min="2821" max="2821" width="10.83203125" style="76"/>
    <col min="2822" max="2822" width="15.33203125" style="76" customWidth="1"/>
    <col min="2823" max="3070" width="10.83203125" style="76"/>
    <col min="3071" max="3071" width="33.6640625" style="76" customWidth="1"/>
    <col min="3072" max="3072" width="35.6640625" style="76" customWidth="1"/>
    <col min="3073" max="3073" width="15.83203125" style="76" customWidth="1"/>
    <col min="3074" max="3075" width="10.83203125" style="76"/>
    <col min="3076" max="3076" width="21.83203125" style="76" customWidth="1"/>
    <col min="3077" max="3077" width="10.83203125" style="76"/>
    <col min="3078" max="3078" width="15.33203125" style="76" customWidth="1"/>
    <col min="3079" max="3326" width="10.83203125" style="76"/>
    <col min="3327" max="3327" width="33.6640625" style="76" customWidth="1"/>
    <col min="3328" max="3328" width="35.6640625" style="76" customWidth="1"/>
    <col min="3329" max="3329" width="15.83203125" style="76" customWidth="1"/>
    <col min="3330" max="3331" width="10.83203125" style="76"/>
    <col min="3332" max="3332" width="21.83203125" style="76" customWidth="1"/>
    <col min="3333" max="3333" width="10.83203125" style="76"/>
    <col min="3334" max="3334" width="15.33203125" style="76" customWidth="1"/>
    <col min="3335" max="3582" width="10.83203125" style="76"/>
    <col min="3583" max="3583" width="33.6640625" style="76" customWidth="1"/>
    <col min="3584" max="3584" width="35.6640625" style="76" customWidth="1"/>
    <col min="3585" max="3585" width="15.83203125" style="76" customWidth="1"/>
    <col min="3586" max="3587" width="10.83203125" style="76"/>
    <col min="3588" max="3588" width="21.83203125" style="76" customWidth="1"/>
    <col min="3589" max="3589" width="10.83203125" style="76"/>
    <col min="3590" max="3590" width="15.33203125" style="76" customWidth="1"/>
    <col min="3591" max="3838" width="10.83203125" style="76"/>
    <col min="3839" max="3839" width="33.6640625" style="76" customWidth="1"/>
    <col min="3840" max="3840" width="35.6640625" style="76" customWidth="1"/>
    <col min="3841" max="3841" width="15.83203125" style="76" customWidth="1"/>
    <col min="3842" max="3843" width="10.83203125" style="76"/>
    <col min="3844" max="3844" width="21.83203125" style="76" customWidth="1"/>
    <col min="3845" max="3845" width="10.83203125" style="76"/>
    <col min="3846" max="3846" width="15.33203125" style="76" customWidth="1"/>
    <col min="3847" max="4094" width="10.83203125" style="76"/>
    <col min="4095" max="4095" width="33.6640625" style="76" customWidth="1"/>
    <col min="4096" max="4096" width="35.6640625" style="76" customWidth="1"/>
    <col min="4097" max="4097" width="15.83203125" style="76" customWidth="1"/>
    <col min="4098" max="4099" width="10.83203125" style="76"/>
    <col min="4100" max="4100" width="21.83203125" style="76" customWidth="1"/>
    <col min="4101" max="4101" width="10.83203125" style="76"/>
    <col min="4102" max="4102" width="15.33203125" style="76" customWidth="1"/>
    <col min="4103" max="4350" width="10.83203125" style="76"/>
    <col min="4351" max="4351" width="33.6640625" style="76" customWidth="1"/>
    <col min="4352" max="4352" width="35.6640625" style="76" customWidth="1"/>
    <col min="4353" max="4353" width="15.83203125" style="76" customWidth="1"/>
    <col min="4354" max="4355" width="10.83203125" style="76"/>
    <col min="4356" max="4356" width="21.83203125" style="76" customWidth="1"/>
    <col min="4357" max="4357" width="10.83203125" style="76"/>
    <col min="4358" max="4358" width="15.33203125" style="76" customWidth="1"/>
    <col min="4359" max="4606" width="10.83203125" style="76"/>
    <col min="4607" max="4607" width="33.6640625" style="76" customWidth="1"/>
    <col min="4608" max="4608" width="35.6640625" style="76" customWidth="1"/>
    <col min="4609" max="4609" width="15.83203125" style="76" customWidth="1"/>
    <col min="4610" max="4611" width="10.83203125" style="76"/>
    <col min="4612" max="4612" width="21.83203125" style="76" customWidth="1"/>
    <col min="4613" max="4613" width="10.83203125" style="76"/>
    <col min="4614" max="4614" width="15.33203125" style="76" customWidth="1"/>
    <col min="4615" max="4862" width="10.83203125" style="76"/>
    <col min="4863" max="4863" width="33.6640625" style="76" customWidth="1"/>
    <col min="4864" max="4864" width="35.6640625" style="76" customWidth="1"/>
    <col min="4865" max="4865" width="15.83203125" style="76" customWidth="1"/>
    <col min="4866" max="4867" width="10.83203125" style="76"/>
    <col min="4868" max="4868" width="21.83203125" style="76" customWidth="1"/>
    <col min="4869" max="4869" width="10.83203125" style="76"/>
    <col min="4870" max="4870" width="15.33203125" style="76" customWidth="1"/>
    <col min="4871" max="5118" width="10.83203125" style="76"/>
    <col min="5119" max="5119" width="33.6640625" style="76" customWidth="1"/>
    <col min="5120" max="5120" width="35.6640625" style="76" customWidth="1"/>
    <col min="5121" max="5121" width="15.83203125" style="76" customWidth="1"/>
    <col min="5122" max="5123" width="10.83203125" style="76"/>
    <col min="5124" max="5124" width="21.83203125" style="76" customWidth="1"/>
    <col min="5125" max="5125" width="10.83203125" style="76"/>
    <col min="5126" max="5126" width="15.33203125" style="76" customWidth="1"/>
    <col min="5127" max="5374" width="10.83203125" style="76"/>
    <col min="5375" max="5375" width="33.6640625" style="76" customWidth="1"/>
    <col min="5376" max="5376" width="35.6640625" style="76" customWidth="1"/>
    <col min="5377" max="5377" width="15.83203125" style="76" customWidth="1"/>
    <col min="5378" max="5379" width="10.83203125" style="76"/>
    <col min="5380" max="5380" width="21.83203125" style="76" customWidth="1"/>
    <col min="5381" max="5381" width="10.83203125" style="76"/>
    <col min="5382" max="5382" width="15.33203125" style="76" customWidth="1"/>
    <col min="5383" max="5630" width="10.83203125" style="76"/>
    <col min="5631" max="5631" width="33.6640625" style="76" customWidth="1"/>
    <col min="5632" max="5632" width="35.6640625" style="76" customWidth="1"/>
    <col min="5633" max="5633" width="15.83203125" style="76" customWidth="1"/>
    <col min="5634" max="5635" width="10.83203125" style="76"/>
    <col min="5636" max="5636" width="21.83203125" style="76" customWidth="1"/>
    <col min="5637" max="5637" width="10.83203125" style="76"/>
    <col min="5638" max="5638" width="15.33203125" style="76" customWidth="1"/>
    <col min="5639" max="5886" width="10.83203125" style="76"/>
    <col min="5887" max="5887" width="33.6640625" style="76" customWidth="1"/>
    <col min="5888" max="5888" width="35.6640625" style="76" customWidth="1"/>
    <col min="5889" max="5889" width="15.83203125" style="76" customWidth="1"/>
    <col min="5890" max="5891" width="10.83203125" style="76"/>
    <col min="5892" max="5892" width="21.83203125" style="76" customWidth="1"/>
    <col min="5893" max="5893" width="10.83203125" style="76"/>
    <col min="5894" max="5894" width="15.33203125" style="76" customWidth="1"/>
    <col min="5895" max="6142" width="10.83203125" style="76"/>
    <col min="6143" max="6143" width="33.6640625" style="76" customWidth="1"/>
    <col min="6144" max="6144" width="35.6640625" style="76" customWidth="1"/>
    <col min="6145" max="6145" width="15.83203125" style="76" customWidth="1"/>
    <col min="6146" max="6147" width="10.83203125" style="76"/>
    <col min="6148" max="6148" width="21.83203125" style="76" customWidth="1"/>
    <col min="6149" max="6149" width="10.83203125" style="76"/>
    <col min="6150" max="6150" width="15.33203125" style="76" customWidth="1"/>
    <col min="6151" max="6398" width="10.83203125" style="76"/>
    <col min="6399" max="6399" width="33.6640625" style="76" customWidth="1"/>
    <col min="6400" max="6400" width="35.6640625" style="76" customWidth="1"/>
    <col min="6401" max="6401" width="15.83203125" style="76" customWidth="1"/>
    <col min="6402" max="6403" width="10.83203125" style="76"/>
    <col min="6404" max="6404" width="21.83203125" style="76" customWidth="1"/>
    <col min="6405" max="6405" width="10.83203125" style="76"/>
    <col min="6406" max="6406" width="15.33203125" style="76" customWidth="1"/>
    <col min="6407" max="6654" width="10.83203125" style="76"/>
    <col min="6655" max="6655" width="33.6640625" style="76" customWidth="1"/>
    <col min="6656" max="6656" width="35.6640625" style="76" customWidth="1"/>
    <col min="6657" max="6657" width="15.83203125" style="76" customWidth="1"/>
    <col min="6658" max="6659" width="10.83203125" style="76"/>
    <col min="6660" max="6660" width="21.83203125" style="76" customWidth="1"/>
    <col min="6661" max="6661" width="10.83203125" style="76"/>
    <col min="6662" max="6662" width="15.33203125" style="76" customWidth="1"/>
    <col min="6663" max="6910" width="10.83203125" style="76"/>
    <col min="6911" max="6911" width="33.6640625" style="76" customWidth="1"/>
    <col min="6912" max="6912" width="35.6640625" style="76" customWidth="1"/>
    <col min="6913" max="6913" width="15.83203125" style="76" customWidth="1"/>
    <col min="6914" max="6915" width="10.83203125" style="76"/>
    <col min="6916" max="6916" width="21.83203125" style="76" customWidth="1"/>
    <col min="6917" max="6917" width="10.83203125" style="76"/>
    <col min="6918" max="6918" width="15.33203125" style="76" customWidth="1"/>
    <col min="6919" max="7166" width="10.83203125" style="76"/>
    <col min="7167" max="7167" width="33.6640625" style="76" customWidth="1"/>
    <col min="7168" max="7168" width="35.6640625" style="76" customWidth="1"/>
    <col min="7169" max="7169" width="15.83203125" style="76" customWidth="1"/>
    <col min="7170" max="7171" width="10.83203125" style="76"/>
    <col min="7172" max="7172" width="21.83203125" style="76" customWidth="1"/>
    <col min="7173" max="7173" width="10.83203125" style="76"/>
    <col min="7174" max="7174" width="15.33203125" style="76" customWidth="1"/>
    <col min="7175" max="7422" width="10.83203125" style="76"/>
    <col min="7423" max="7423" width="33.6640625" style="76" customWidth="1"/>
    <col min="7424" max="7424" width="35.6640625" style="76" customWidth="1"/>
    <col min="7425" max="7425" width="15.83203125" style="76" customWidth="1"/>
    <col min="7426" max="7427" width="10.83203125" style="76"/>
    <col min="7428" max="7428" width="21.83203125" style="76" customWidth="1"/>
    <col min="7429" max="7429" width="10.83203125" style="76"/>
    <col min="7430" max="7430" width="15.33203125" style="76" customWidth="1"/>
    <col min="7431" max="7678" width="10.83203125" style="76"/>
    <col min="7679" max="7679" width="33.6640625" style="76" customWidth="1"/>
    <col min="7680" max="7680" width="35.6640625" style="76" customWidth="1"/>
    <col min="7681" max="7681" width="15.83203125" style="76" customWidth="1"/>
    <col min="7682" max="7683" width="10.83203125" style="76"/>
    <col min="7684" max="7684" width="21.83203125" style="76" customWidth="1"/>
    <col min="7685" max="7685" width="10.83203125" style="76"/>
    <col min="7686" max="7686" width="15.33203125" style="76" customWidth="1"/>
    <col min="7687" max="7934" width="10.83203125" style="76"/>
    <col min="7935" max="7935" width="33.6640625" style="76" customWidth="1"/>
    <col min="7936" max="7936" width="35.6640625" style="76" customWidth="1"/>
    <col min="7937" max="7937" width="15.83203125" style="76" customWidth="1"/>
    <col min="7938" max="7939" width="10.83203125" style="76"/>
    <col min="7940" max="7940" width="21.83203125" style="76" customWidth="1"/>
    <col min="7941" max="7941" width="10.83203125" style="76"/>
    <col min="7942" max="7942" width="15.33203125" style="76" customWidth="1"/>
    <col min="7943" max="8190" width="10.83203125" style="76"/>
    <col min="8191" max="8191" width="33.6640625" style="76" customWidth="1"/>
    <col min="8192" max="8192" width="35.6640625" style="76" customWidth="1"/>
    <col min="8193" max="8193" width="15.83203125" style="76" customWidth="1"/>
    <col min="8194" max="8195" width="10.83203125" style="76"/>
    <col min="8196" max="8196" width="21.83203125" style="76" customWidth="1"/>
    <col min="8197" max="8197" width="10.83203125" style="76"/>
    <col min="8198" max="8198" width="15.33203125" style="76" customWidth="1"/>
    <col min="8199" max="8446" width="10.83203125" style="76"/>
    <col min="8447" max="8447" width="33.6640625" style="76" customWidth="1"/>
    <col min="8448" max="8448" width="35.6640625" style="76" customWidth="1"/>
    <col min="8449" max="8449" width="15.83203125" style="76" customWidth="1"/>
    <col min="8450" max="8451" width="10.83203125" style="76"/>
    <col min="8452" max="8452" width="21.83203125" style="76" customWidth="1"/>
    <col min="8453" max="8453" width="10.83203125" style="76"/>
    <col min="8454" max="8454" width="15.33203125" style="76" customWidth="1"/>
    <col min="8455" max="8702" width="10.83203125" style="76"/>
    <col min="8703" max="8703" width="33.6640625" style="76" customWidth="1"/>
    <col min="8704" max="8704" width="35.6640625" style="76" customWidth="1"/>
    <col min="8705" max="8705" width="15.83203125" style="76" customWidth="1"/>
    <col min="8706" max="8707" width="10.83203125" style="76"/>
    <col min="8708" max="8708" width="21.83203125" style="76" customWidth="1"/>
    <col min="8709" max="8709" width="10.83203125" style="76"/>
    <col min="8710" max="8710" width="15.33203125" style="76" customWidth="1"/>
    <col min="8711" max="8958" width="10.83203125" style="76"/>
    <col min="8959" max="8959" width="33.6640625" style="76" customWidth="1"/>
    <col min="8960" max="8960" width="35.6640625" style="76" customWidth="1"/>
    <col min="8961" max="8961" width="15.83203125" style="76" customWidth="1"/>
    <col min="8962" max="8963" width="10.83203125" style="76"/>
    <col min="8964" max="8964" width="21.83203125" style="76" customWidth="1"/>
    <col min="8965" max="8965" width="10.83203125" style="76"/>
    <col min="8966" max="8966" width="15.33203125" style="76" customWidth="1"/>
    <col min="8967" max="9214" width="10.83203125" style="76"/>
    <col min="9215" max="9215" width="33.6640625" style="76" customWidth="1"/>
    <col min="9216" max="9216" width="35.6640625" style="76" customWidth="1"/>
    <col min="9217" max="9217" width="15.83203125" style="76" customWidth="1"/>
    <col min="9218" max="9219" width="10.83203125" style="76"/>
    <col min="9220" max="9220" width="21.83203125" style="76" customWidth="1"/>
    <col min="9221" max="9221" width="10.83203125" style="76"/>
    <col min="9222" max="9222" width="15.33203125" style="76" customWidth="1"/>
    <col min="9223" max="9470" width="10.83203125" style="76"/>
    <col min="9471" max="9471" width="33.6640625" style="76" customWidth="1"/>
    <col min="9472" max="9472" width="35.6640625" style="76" customWidth="1"/>
    <col min="9473" max="9473" width="15.83203125" style="76" customWidth="1"/>
    <col min="9474" max="9475" width="10.83203125" style="76"/>
    <col min="9476" max="9476" width="21.83203125" style="76" customWidth="1"/>
    <col min="9477" max="9477" width="10.83203125" style="76"/>
    <col min="9478" max="9478" width="15.33203125" style="76" customWidth="1"/>
    <col min="9479" max="9726" width="10.83203125" style="76"/>
    <col min="9727" max="9727" width="33.6640625" style="76" customWidth="1"/>
    <col min="9728" max="9728" width="35.6640625" style="76" customWidth="1"/>
    <col min="9729" max="9729" width="15.83203125" style="76" customWidth="1"/>
    <col min="9730" max="9731" width="10.83203125" style="76"/>
    <col min="9732" max="9732" width="21.83203125" style="76" customWidth="1"/>
    <col min="9733" max="9733" width="10.83203125" style="76"/>
    <col min="9734" max="9734" width="15.33203125" style="76" customWidth="1"/>
    <col min="9735" max="9982" width="10.83203125" style="76"/>
    <col min="9983" max="9983" width="33.6640625" style="76" customWidth="1"/>
    <col min="9984" max="9984" width="35.6640625" style="76" customWidth="1"/>
    <col min="9985" max="9985" width="15.83203125" style="76" customWidth="1"/>
    <col min="9986" max="9987" width="10.83203125" style="76"/>
    <col min="9988" max="9988" width="21.83203125" style="76" customWidth="1"/>
    <col min="9989" max="9989" width="10.83203125" style="76"/>
    <col min="9990" max="9990" width="15.33203125" style="76" customWidth="1"/>
    <col min="9991" max="10238" width="10.83203125" style="76"/>
    <col min="10239" max="10239" width="33.6640625" style="76" customWidth="1"/>
    <col min="10240" max="10240" width="35.6640625" style="76" customWidth="1"/>
    <col min="10241" max="10241" width="15.83203125" style="76" customWidth="1"/>
    <col min="10242" max="10243" width="10.83203125" style="76"/>
    <col min="10244" max="10244" width="21.83203125" style="76" customWidth="1"/>
    <col min="10245" max="10245" width="10.83203125" style="76"/>
    <col min="10246" max="10246" width="15.33203125" style="76" customWidth="1"/>
    <col min="10247" max="10494" width="10.83203125" style="76"/>
    <col min="10495" max="10495" width="33.6640625" style="76" customWidth="1"/>
    <col min="10496" max="10496" width="35.6640625" style="76" customWidth="1"/>
    <col min="10497" max="10497" width="15.83203125" style="76" customWidth="1"/>
    <col min="10498" max="10499" width="10.83203125" style="76"/>
    <col min="10500" max="10500" width="21.83203125" style="76" customWidth="1"/>
    <col min="10501" max="10501" width="10.83203125" style="76"/>
    <col min="10502" max="10502" width="15.33203125" style="76" customWidth="1"/>
    <col min="10503" max="10750" width="10.83203125" style="76"/>
    <col min="10751" max="10751" width="33.6640625" style="76" customWidth="1"/>
    <col min="10752" max="10752" width="35.6640625" style="76" customWidth="1"/>
    <col min="10753" max="10753" width="15.83203125" style="76" customWidth="1"/>
    <col min="10754" max="10755" width="10.83203125" style="76"/>
    <col min="10756" max="10756" width="21.83203125" style="76" customWidth="1"/>
    <col min="10757" max="10757" width="10.83203125" style="76"/>
    <col min="10758" max="10758" width="15.33203125" style="76" customWidth="1"/>
    <col min="10759" max="11006" width="10.83203125" style="76"/>
    <col min="11007" max="11007" width="33.6640625" style="76" customWidth="1"/>
    <col min="11008" max="11008" width="35.6640625" style="76" customWidth="1"/>
    <col min="11009" max="11009" width="15.83203125" style="76" customWidth="1"/>
    <col min="11010" max="11011" width="10.83203125" style="76"/>
    <col min="11012" max="11012" width="21.83203125" style="76" customWidth="1"/>
    <col min="11013" max="11013" width="10.83203125" style="76"/>
    <col min="11014" max="11014" width="15.33203125" style="76" customWidth="1"/>
    <col min="11015" max="11262" width="10.83203125" style="76"/>
    <col min="11263" max="11263" width="33.6640625" style="76" customWidth="1"/>
    <col min="11264" max="11264" width="35.6640625" style="76" customWidth="1"/>
    <col min="11265" max="11265" width="15.83203125" style="76" customWidth="1"/>
    <col min="11266" max="11267" width="10.83203125" style="76"/>
    <col min="11268" max="11268" width="21.83203125" style="76" customWidth="1"/>
    <col min="11269" max="11269" width="10.83203125" style="76"/>
    <col min="11270" max="11270" width="15.33203125" style="76" customWidth="1"/>
    <col min="11271" max="11518" width="10.83203125" style="76"/>
    <col min="11519" max="11519" width="33.6640625" style="76" customWidth="1"/>
    <col min="11520" max="11520" width="35.6640625" style="76" customWidth="1"/>
    <col min="11521" max="11521" width="15.83203125" style="76" customWidth="1"/>
    <col min="11522" max="11523" width="10.83203125" style="76"/>
    <col min="11524" max="11524" width="21.83203125" style="76" customWidth="1"/>
    <col min="11525" max="11525" width="10.83203125" style="76"/>
    <col min="11526" max="11526" width="15.33203125" style="76" customWidth="1"/>
    <col min="11527" max="11774" width="10.83203125" style="76"/>
    <col min="11775" max="11775" width="33.6640625" style="76" customWidth="1"/>
    <col min="11776" max="11776" width="35.6640625" style="76" customWidth="1"/>
    <col min="11777" max="11777" width="15.83203125" style="76" customWidth="1"/>
    <col min="11778" max="11779" width="10.83203125" style="76"/>
    <col min="11780" max="11780" width="21.83203125" style="76" customWidth="1"/>
    <col min="11781" max="11781" width="10.83203125" style="76"/>
    <col min="11782" max="11782" width="15.33203125" style="76" customWidth="1"/>
    <col min="11783" max="12030" width="10.83203125" style="76"/>
    <col min="12031" max="12031" width="33.6640625" style="76" customWidth="1"/>
    <col min="12032" max="12032" width="35.6640625" style="76" customWidth="1"/>
    <col min="12033" max="12033" width="15.83203125" style="76" customWidth="1"/>
    <col min="12034" max="12035" width="10.83203125" style="76"/>
    <col min="12036" max="12036" width="21.83203125" style="76" customWidth="1"/>
    <col min="12037" max="12037" width="10.83203125" style="76"/>
    <col min="12038" max="12038" width="15.33203125" style="76" customWidth="1"/>
    <col min="12039" max="12286" width="10.83203125" style="76"/>
    <col min="12287" max="12287" width="33.6640625" style="76" customWidth="1"/>
    <col min="12288" max="12288" width="35.6640625" style="76" customWidth="1"/>
    <col min="12289" max="12289" width="15.83203125" style="76" customWidth="1"/>
    <col min="12290" max="12291" width="10.83203125" style="76"/>
    <col min="12292" max="12292" width="21.83203125" style="76" customWidth="1"/>
    <col min="12293" max="12293" width="10.83203125" style="76"/>
    <col min="12294" max="12294" width="15.33203125" style="76" customWidth="1"/>
    <col min="12295" max="12542" width="10.83203125" style="76"/>
    <col min="12543" max="12543" width="33.6640625" style="76" customWidth="1"/>
    <col min="12544" max="12544" width="35.6640625" style="76" customWidth="1"/>
    <col min="12545" max="12545" width="15.83203125" style="76" customWidth="1"/>
    <col min="12546" max="12547" width="10.83203125" style="76"/>
    <col min="12548" max="12548" width="21.83203125" style="76" customWidth="1"/>
    <col min="12549" max="12549" width="10.83203125" style="76"/>
    <col min="12550" max="12550" width="15.33203125" style="76" customWidth="1"/>
    <col min="12551" max="12798" width="10.83203125" style="76"/>
    <col min="12799" max="12799" width="33.6640625" style="76" customWidth="1"/>
    <col min="12800" max="12800" width="35.6640625" style="76" customWidth="1"/>
    <col min="12801" max="12801" width="15.83203125" style="76" customWidth="1"/>
    <col min="12802" max="12803" width="10.83203125" style="76"/>
    <col min="12804" max="12804" width="21.83203125" style="76" customWidth="1"/>
    <col min="12805" max="12805" width="10.83203125" style="76"/>
    <col min="12806" max="12806" width="15.33203125" style="76" customWidth="1"/>
    <col min="12807" max="13054" width="10.83203125" style="76"/>
    <col min="13055" max="13055" width="33.6640625" style="76" customWidth="1"/>
    <col min="13056" max="13056" width="35.6640625" style="76" customWidth="1"/>
    <col min="13057" max="13057" width="15.83203125" style="76" customWidth="1"/>
    <col min="13058" max="13059" width="10.83203125" style="76"/>
    <col min="13060" max="13060" width="21.83203125" style="76" customWidth="1"/>
    <col min="13061" max="13061" width="10.83203125" style="76"/>
    <col min="13062" max="13062" width="15.33203125" style="76" customWidth="1"/>
    <col min="13063" max="13310" width="10.83203125" style="76"/>
    <col min="13311" max="13311" width="33.6640625" style="76" customWidth="1"/>
    <col min="13312" max="13312" width="35.6640625" style="76" customWidth="1"/>
    <col min="13313" max="13313" width="15.83203125" style="76" customWidth="1"/>
    <col min="13314" max="13315" width="10.83203125" style="76"/>
    <col min="13316" max="13316" width="21.83203125" style="76" customWidth="1"/>
    <col min="13317" max="13317" width="10.83203125" style="76"/>
    <col min="13318" max="13318" width="15.33203125" style="76" customWidth="1"/>
    <col min="13319" max="13566" width="10.83203125" style="76"/>
    <col min="13567" max="13567" width="33.6640625" style="76" customWidth="1"/>
    <col min="13568" max="13568" width="35.6640625" style="76" customWidth="1"/>
    <col min="13569" max="13569" width="15.83203125" style="76" customWidth="1"/>
    <col min="13570" max="13571" width="10.83203125" style="76"/>
    <col min="13572" max="13572" width="21.83203125" style="76" customWidth="1"/>
    <col min="13573" max="13573" width="10.83203125" style="76"/>
    <col min="13574" max="13574" width="15.33203125" style="76" customWidth="1"/>
    <col min="13575" max="13822" width="10.83203125" style="76"/>
    <col min="13823" max="13823" width="33.6640625" style="76" customWidth="1"/>
    <col min="13824" max="13824" width="35.6640625" style="76" customWidth="1"/>
    <col min="13825" max="13825" width="15.83203125" style="76" customWidth="1"/>
    <col min="13826" max="13827" width="10.83203125" style="76"/>
    <col min="13828" max="13828" width="21.83203125" style="76" customWidth="1"/>
    <col min="13829" max="13829" width="10.83203125" style="76"/>
    <col min="13830" max="13830" width="15.33203125" style="76" customWidth="1"/>
    <col min="13831" max="14078" width="10.83203125" style="76"/>
    <col min="14079" max="14079" width="33.6640625" style="76" customWidth="1"/>
    <col min="14080" max="14080" width="35.6640625" style="76" customWidth="1"/>
    <col min="14081" max="14081" width="15.83203125" style="76" customWidth="1"/>
    <col min="14082" max="14083" width="10.83203125" style="76"/>
    <col min="14084" max="14084" width="21.83203125" style="76" customWidth="1"/>
    <col min="14085" max="14085" width="10.83203125" style="76"/>
    <col min="14086" max="14086" width="15.33203125" style="76" customWidth="1"/>
    <col min="14087" max="14334" width="10.83203125" style="76"/>
    <col min="14335" max="14335" width="33.6640625" style="76" customWidth="1"/>
    <col min="14336" max="14336" width="35.6640625" style="76" customWidth="1"/>
    <col min="14337" max="14337" width="15.83203125" style="76" customWidth="1"/>
    <col min="14338" max="14339" width="10.83203125" style="76"/>
    <col min="14340" max="14340" width="21.83203125" style="76" customWidth="1"/>
    <col min="14341" max="14341" width="10.83203125" style="76"/>
    <col min="14342" max="14342" width="15.33203125" style="76" customWidth="1"/>
    <col min="14343" max="14590" width="10.83203125" style="76"/>
    <col min="14591" max="14591" width="33.6640625" style="76" customWidth="1"/>
    <col min="14592" max="14592" width="35.6640625" style="76" customWidth="1"/>
    <col min="14593" max="14593" width="15.83203125" style="76" customWidth="1"/>
    <col min="14594" max="14595" width="10.83203125" style="76"/>
    <col min="14596" max="14596" width="21.83203125" style="76" customWidth="1"/>
    <col min="14597" max="14597" width="10.83203125" style="76"/>
    <col min="14598" max="14598" width="15.33203125" style="76" customWidth="1"/>
    <col min="14599" max="14846" width="10.83203125" style="76"/>
    <col min="14847" max="14847" width="33.6640625" style="76" customWidth="1"/>
    <col min="14848" max="14848" width="35.6640625" style="76" customWidth="1"/>
    <col min="14849" max="14849" width="15.83203125" style="76" customWidth="1"/>
    <col min="14850" max="14851" width="10.83203125" style="76"/>
    <col min="14852" max="14852" width="21.83203125" style="76" customWidth="1"/>
    <col min="14853" max="14853" width="10.83203125" style="76"/>
    <col min="14854" max="14854" width="15.33203125" style="76" customWidth="1"/>
    <col min="14855" max="15102" width="10.83203125" style="76"/>
    <col min="15103" max="15103" width="33.6640625" style="76" customWidth="1"/>
    <col min="15104" max="15104" width="35.6640625" style="76" customWidth="1"/>
    <col min="15105" max="15105" width="15.83203125" style="76" customWidth="1"/>
    <col min="15106" max="15107" width="10.83203125" style="76"/>
    <col min="15108" max="15108" width="21.83203125" style="76" customWidth="1"/>
    <col min="15109" max="15109" width="10.83203125" style="76"/>
    <col min="15110" max="15110" width="15.33203125" style="76" customWidth="1"/>
    <col min="15111" max="15358" width="10.83203125" style="76"/>
    <col min="15359" max="15359" width="33.6640625" style="76" customWidth="1"/>
    <col min="15360" max="15360" width="35.6640625" style="76" customWidth="1"/>
    <col min="15361" max="15361" width="15.83203125" style="76" customWidth="1"/>
    <col min="15362" max="15363" width="10.83203125" style="76"/>
    <col min="15364" max="15364" width="21.83203125" style="76" customWidth="1"/>
    <col min="15365" max="15365" width="10.83203125" style="76"/>
    <col min="15366" max="15366" width="15.33203125" style="76" customWidth="1"/>
    <col min="15367" max="15614" width="10.83203125" style="76"/>
    <col min="15615" max="15615" width="33.6640625" style="76" customWidth="1"/>
    <col min="15616" max="15616" width="35.6640625" style="76" customWidth="1"/>
    <col min="15617" max="15617" width="15.83203125" style="76" customWidth="1"/>
    <col min="15618" max="15619" width="10.83203125" style="76"/>
    <col min="15620" max="15620" width="21.83203125" style="76" customWidth="1"/>
    <col min="15621" max="15621" width="10.83203125" style="76"/>
    <col min="15622" max="15622" width="15.33203125" style="76" customWidth="1"/>
    <col min="15623" max="15870" width="10.83203125" style="76"/>
    <col min="15871" max="15871" width="33.6640625" style="76" customWidth="1"/>
    <col min="15872" max="15872" width="35.6640625" style="76" customWidth="1"/>
    <col min="15873" max="15873" width="15.83203125" style="76" customWidth="1"/>
    <col min="15874" max="15875" width="10.83203125" style="76"/>
    <col min="15876" max="15876" width="21.83203125" style="76" customWidth="1"/>
    <col min="15877" max="15877" width="10.83203125" style="76"/>
    <col min="15878" max="15878" width="15.33203125" style="76" customWidth="1"/>
    <col min="15879" max="16126" width="10.83203125" style="76"/>
    <col min="16127" max="16127" width="33.6640625" style="76" customWidth="1"/>
    <col min="16128" max="16128" width="35.6640625" style="76" customWidth="1"/>
    <col min="16129" max="16129" width="15.83203125" style="76" customWidth="1"/>
    <col min="16130" max="16131" width="10.83203125" style="76"/>
    <col min="16132" max="16132" width="21.83203125" style="76" customWidth="1"/>
    <col min="16133" max="16133" width="10.83203125" style="76"/>
    <col min="16134" max="16134" width="15.33203125" style="76" customWidth="1"/>
    <col min="16135" max="16384" width="10.83203125" style="76"/>
  </cols>
  <sheetData>
    <row r="1" spans="1:10" x14ac:dyDescent="0.15">
      <c r="A1" s="84" t="s">
        <v>58</v>
      </c>
      <c r="B1" s="76" t="s">
        <v>11</v>
      </c>
      <c r="C1" s="76" t="s">
        <v>119</v>
      </c>
      <c r="D1" s="84" t="s">
        <v>120</v>
      </c>
      <c r="E1" s="76" t="s">
        <v>121</v>
      </c>
      <c r="F1" s="76" t="s">
        <v>122</v>
      </c>
      <c r="G1" s="76" t="s">
        <v>56</v>
      </c>
      <c r="H1" s="76" t="s">
        <v>123</v>
      </c>
      <c r="J1" s="76" t="s">
        <v>124</v>
      </c>
    </row>
    <row r="2" spans="1:10" x14ac:dyDescent="0.15">
      <c r="A2" s="85" t="s">
        <v>125</v>
      </c>
      <c r="B2" s="86" t="s">
        <v>126</v>
      </c>
      <c r="C2" s="86" t="s">
        <v>127</v>
      </c>
      <c r="D2" s="85" t="s">
        <v>128</v>
      </c>
      <c r="E2" s="76" t="s">
        <v>129</v>
      </c>
      <c r="F2" s="76" t="s">
        <v>130</v>
      </c>
      <c r="G2" s="76">
        <v>2015</v>
      </c>
      <c r="H2" s="85" t="s">
        <v>128</v>
      </c>
      <c r="J2" s="76" t="s">
        <v>2</v>
      </c>
    </row>
    <row r="3" spans="1:10" x14ac:dyDescent="0.15">
      <c r="A3" s="85" t="s">
        <v>131</v>
      </c>
      <c r="B3" s="85" t="s">
        <v>132</v>
      </c>
      <c r="C3" s="85" t="s">
        <v>133</v>
      </c>
      <c r="D3" s="85" t="s">
        <v>134</v>
      </c>
      <c r="E3" s="76" t="s">
        <v>135</v>
      </c>
      <c r="F3" s="85" t="s">
        <v>136</v>
      </c>
      <c r="G3" s="76">
        <v>2016</v>
      </c>
      <c r="H3" s="85" t="s">
        <v>134</v>
      </c>
      <c r="J3" s="76">
        <v>2017</v>
      </c>
    </row>
    <row r="4" spans="1:10" x14ac:dyDescent="0.15">
      <c r="A4" s="85" t="s">
        <v>137</v>
      </c>
      <c r="B4" s="85" t="s">
        <v>138</v>
      </c>
      <c r="C4" s="85" t="s">
        <v>139</v>
      </c>
      <c r="D4" s="76" t="s">
        <v>140</v>
      </c>
      <c r="E4" s="76" t="s">
        <v>141</v>
      </c>
      <c r="F4" s="85" t="s">
        <v>142</v>
      </c>
      <c r="G4" s="76">
        <v>2017</v>
      </c>
      <c r="H4" s="76" t="s">
        <v>140</v>
      </c>
      <c r="J4" s="76">
        <v>2018</v>
      </c>
    </row>
    <row r="5" spans="1:10" x14ac:dyDescent="0.15">
      <c r="A5" s="85" t="s">
        <v>143</v>
      </c>
      <c r="B5" s="85" t="s">
        <v>144</v>
      </c>
      <c r="C5" s="85" t="s">
        <v>145</v>
      </c>
      <c r="D5" s="85" t="s">
        <v>146</v>
      </c>
      <c r="E5" s="76" t="s">
        <v>147</v>
      </c>
      <c r="F5" s="85" t="s">
        <v>148</v>
      </c>
      <c r="G5" s="76">
        <v>2018</v>
      </c>
      <c r="H5" s="85" t="s">
        <v>146</v>
      </c>
      <c r="J5" s="76">
        <v>2019</v>
      </c>
    </row>
    <row r="6" spans="1:10" x14ac:dyDescent="0.15">
      <c r="A6" s="85" t="s">
        <v>149</v>
      </c>
      <c r="B6" s="85" t="s">
        <v>150</v>
      </c>
      <c r="C6" s="85" t="s">
        <v>151</v>
      </c>
      <c r="D6" s="85" t="s">
        <v>152</v>
      </c>
      <c r="E6" s="76" t="s">
        <v>153</v>
      </c>
      <c r="F6" s="85"/>
      <c r="G6" s="76">
        <v>2019</v>
      </c>
      <c r="H6" s="85" t="s">
        <v>152</v>
      </c>
      <c r="J6" s="76">
        <v>2020</v>
      </c>
    </row>
    <row r="7" spans="1:10" x14ac:dyDescent="0.15">
      <c r="A7" s="85" t="s">
        <v>154</v>
      </c>
      <c r="B7" s="85" t="s">
        <v>155</v>
      </c>
      <c r="C7" s="85" t="s">
        <v>156</v>
      </c>
      <c r="D7" s="85" t="s">
        <v>157</v>
      </c>
      <c r="E7" s="85"/>
      <c r="G7" s="76">
        <v>2020</v>
      </c>
      <c r="H7" s="85" t="s">
        <v>157</v>
      </c>
      <c r="J7" s="76">
        <v>2021</v>
      </c>
    </row>
    <row r="8" spans="1:10" x14ac:dyDescent="0.15">
      <c r="A8" s="85" t="s">
        <v>158</v>
      </c>
      <c r="B8" s="85" t="s">
        <v>159</v>
      </c>
      <c r="C8" s="85" t="s">
        <v>160</v>
      </c>
      <c r="D8" s="85" t="s">
        <v>161</v>
      </c>
      <c r="G8" s="76">
        <v>2021</v>
      </c>
      <c r="H8" s="85" t="s">
        <v>161</v>
      </c>
    </row>
    <row r="9" spans="1:10" x14ac:dyDescent="0.15">
      <c r="A9" s="85" t="s">
        <v>162</v>
      </c>
      <c r="B9" s="85" t="s">
        <v>163</v>
      </c>
      <c r="C9" s="85" t="s">
        <v>164</v>
      </c>
      <c r="D9" s="76" t="s">
        <v>165</v>
      </c>
      <c r="E9" s="85"/>
      <c r="H9" s="76" t="s">
        <v>165</v>
      </c>
    </row>
    <row r="10" spans="1:10" x14ac:dyDescent="0.15">
      <c r="A10" s="85" t="s">
        <v>166</v>
      </c>
      <c r="B10" s="85" t="s">
        <v>167</v>
      </c>
      <c r="C10" s="76" t="s">
        <v>237</v>
      </c>
      <c r="D10" s="85" t="s">
        <v>169</v>
      </c>
      <c r="E10" s="85"/>
      <c r="H10" s="85" t="s">
        <v>169</v>
      </c>
    </row>
    <row r="11" spans="1:10" x14ac:dyDescent="0.15">
      <c r="A11" s="85" t="s">
        <v>170</v>
      </c>
      <c r="B11" s="85" t="s">
        <v>171</v>
      </c>
      <c r="C11" s="85" t="s">
        <v>168</v>
      </c>
      <c r="D11" s="85" t="s">
        <v>172</v>
      </c>
      <c r="E11" s="85"/>
      <c r="H11" s="85" t="s">
        <v>172</v>
      </c>
    </row>
    <row r="12" spans="1:10" x14ac:dyDescent="0.15">
      <c r="A12" s="85" t="s">
        <v>173</v>
      </c>
      <c r="B12" s="85" t="s">
        <v>168</v>
      </c>
      <c r="D12" s="85" t="s">
        <v>174</v>
      </c>
      <c r="E12" s="85"/>
      <c r="H12" s="85" t="s">
        <v>174</v>
      </c>
    </row>
    <row r="13" spans="1:10" x14ac:dyDescent="0.15">
      <c r="A13" s="85" t="s">
        <v>175</v>
      </c>
      <c r="D13" s="85" t="s">
        <v>176</v>
      </c>
      <c r="E13" s="85"/>
      <c r="H13" s="85" t="s">
        <v>176</v>
      </c>
    </row>
    <row r="14" spans="1:10" x14ac:dyDescent="0.15">
      <c r="A14" s="85" t="s">
        <v>177</v>
      </c>
      <c r="D14" s="85" t="s">
        <v>178</v>
      </c>
      <c r="H14" s="85" t="s">
        <v>178</v>
      </c>
    </row>
    <row r="15" spans="1:10" x14ac:dyDescent="0.15">
      <c r="A15" s="85" t="s">
        <v>179</v>
      </c>
      <c r="D15" s="85" t="s">
        <v>180</v>
      </c>
      <c r="E15" s="85"/>
      <c r="H15" s="76" t="s">
        <v>181</v>
      </c>
    </row>
    <row r="16" spans="1:10" x14ac:dyDescent="0.15">
      <c r="A16" s="85" t="s">
        <v>182</v>
      </c>
      <c r="H16" s="85" t="s">
        <v>180</v>
      </c>
    </row>
    <row r="18" spans="8:8" x14ac:dyDescent="0.15">
      <c r="H18" s="75"/>
    </row>
  </sheetData>
  <pageMargins left="0.78740157499999996" right="0.78740157499999996" top="0.984251969" bottom="0.984251969" header="0.4921259845" footer="0.4921259845"/>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B17" sqref="B17"/>
    </sheetView>
  </sheetViews>
  <sheetFormatPr baseColWidth="10" defaultRowHeight="13" x14ac:dyDescent="0.15"/>
  <cols>
    <col min="1" max="1" width="36.6640625" style="76" customWidth="1"/>
    <col min="2" max="2" width="36.1640625" style="76" customWidth="1"/>
    <col min="3" max="3" width="32.5" style="76" customWidth="1"/>
    <col min="4" max="4" width="10.83203125" style="76"/>
    <col min="5" max="5" width="17.5" style="76" customWidth="1"/>
    <col min="6" max="6" width="16.1640625" style="76" customWidth="1"/>
    <col min="7" max="7" width="10.83203125" style="76"/>
    <col min="8" max="8" width="40.1640625" style="76" customWidth="1"/>
    <col min="9" max="252" width="10.83203125" style="76"/>
    <col min="253" max="253" width="36.6640625" style="76" customWidth="1"/>
    <col min="254" max="254" width="40.33203125" style="76" customWidth="1"/>
    <col min="255" max="256" width="19.83203125" style="76" customWidth="1"/>
    <col min="257" max="259" width="10.83203125" style="76"/>
    <col min="260" max="260" width="13.6640625" style="76" customWidth="1"/>
    <col min="261" max="263" width="10.83203125" style="76"/>
    <col min="264" max="264" width="40.1640625" style="76" customWidth="1"/>
    <col min="265" max="508" width="10.83203125" style="76"/>
    <col min="509" max="509" width="36.6640625" style="76" customWidth="1"/>
    <col min="510" max="510" width="40.33203125" style="76" customWidth="1"/>
    <col min="511" max="512" width="19.83203125" style="76" customWidth="1"/>
    <col min="513" max="515" width="10.83203125" style="76"/>
    <col min="516" max="516" width="13.6640625" style="76" customWidth="1"/>
    <col min="517" max="519" width="10.83203125" style="76"/>
    <col min="520" max="520" width="40.1640625" style="76" customWidth="1"/>
    <col min="521" max="764" width="10.83203125" style="76"/>
    <col min="765" max="765" width="36.6640625" style="76" customWidth="1"/>
    <col min="766" max="766" width="40.33203125" style="76" customWidth="1"/>
    <col min="767" max="768" width="19.83203125" style="76" customWidth="1"/>
    <col min="769" max="771" width="10.83203125" style="76"/>
    <col min="772" max="772" width="13.6640625" style="76" customWidth="1"/>
    <col min="773" max="775" width="10.83203125" style="76"/>
    <col min="776" max="776" width="40.1640625" style="76" customWidth="1"/>
    <col min="777" max="1020" width="10.83203125" style="76"/>
    <col min="1021" max="1021" width="36.6640625" style="76" customWidth="1"/>
    <col min="1022" max="1022" width="40.33203125" style="76" customWidth="1"/>
    <col min="1023" max="1024" width="19.83203125" style="76" customWidth="1"/>
    <col min="1025" max="1027" width="10.83203125" style="76"/>
    <col min="1028" max="1028" width="13.6640625" style="76" customWidth="1"/>
    <col min="1029" max="1031" width="10.83203125" style="76"/>
    <col min="1032" max="1032" width="40.1640625" style="76" customWidth="1"/>
    <col min="1033" max="1276" width="10.83203125" style="76"/>
    <col min="1277" max="1277" width="36.6640625" style="76" customWidth="1"/>
    <col min="1278" max="1278" width="40.33203125" style="76" customWidth="1"/>
    <col min="1279" max="1280" width="19.83203125" style="76" customWidth="1"/>
    <col min="1281" max="1283" width="10.83203125" style="76"/>
    <col min="1284" max="1284" width="13.6640625" style="76" customWidth="1"/>
    <col min="1285" max="1287" width="10.83203125" style="76"/>
    <col min="1288" max="1288" width="40.1640625" style="76" customWidth="1"/>
    <col min="1289" max="1532" width="10.83203125" style="76"/>
    <col min="1533" max="1533" width="36.6640625" style="76" customWidth="1"/>
    <col min="1534" max="1534" width="40.33203125" style="76" customWidth="1"/>
    <col min="1535" max="1536" width="19.83203125" style="76" customWidth="1"/>
    <col min="1537" max="1539" width="10.83203125" style="76"/>
    <col min="1540" max="1540" width="13.6640625" style="76" customWidth="1"/>
    <col min="1541" max="1543" width="10.83203125" style="76"/>
    <col min="1544" max="1544" width="40.1640625" style="76" customWidth="1"/>
    <col min="1545" max="1788" width="10.83203125" style="76"/>
    <col min="1789" max="1789" width="36.6640625" style="76" customWidth="1"/>
    <col min="1790" max="1790" width="40.33203125" style="76" customWidth="1"/>
    <col min="1791" max="1792" width="19.83203125" style="76" customWidth="1"/>
    <col min="1793" max="1795" width="10.83203125" style="76"/>
    <col min="1796" max="1796" width="13.6640625" style="76" customWidth="1"/>
    <col min="1797" max="1799" width="10.83203125" style="76"/>
    <col min="1800" max="1800" width="40.1640625" style="76" customWidth="1"/>
    <col min="1801" max="2044" width="10.83203125" style="76"/>
    <col min="2045" max="2045" width="36.6640625" style="76" customWidth="1"/>
    <col min="2046" max="2046" width="40.33203125" style="76" customWidth="1"/>
    <col min="2047" max="2048" width="19.83203125" style="76" customWidth="1"/>
    <col min="2049" max="2051" width="10.83203125" style="76"/>
    <col min="2052" max="2052" width="13.6640625" style="76" customWidth="1"/>
    <col min="2053" max="2055" width="10.83203125" style="76"/>
    <col min="2056" max="2056" width="40.1640625" style="76" customWidth="1"/>
    <col min="2057" max="2300" width="10.83203125" style="76"/>
    <col min="2301" max="2301" width="36.6640625" style="76" customWidth="1"/>
    <col min="2302" max="2302" width="40.33203125" style="76" customWidth="1"/>
    <col min="2303" max="2304" width="19.83203125" style="76" customWidth="1"/>
    <col min="2305" max="2307" width="10.83203125" style="76"/>
    <col min="2308" max="2308" width="13.6640625" style="76" customWidth="1"/>
    <col min="2309" max="2311" width="10.83203125" style="76"/>
    <col min="2312" max="2312" width="40.1640625" style="76" customWidth="1"/>
    <col min="2313" max="2556" width="10.83203125" style="76"/>
    <col min="2557" max="2557" width="36.6640625" style="76" customWidth="1"/>
    <col min="2558" max="2558" width="40.33203125" style="76" customWidth="1"/>
    <col min="2559" max="2560" width="19.83203125" style="76" customWidth="1"/>
    <col min="2561" max="2563" width="10.83203125" style="76"/>
    <col min="2564" max="2564" width="13.6640625" style="76" customWidth="1"/>
    <col min="2565" max="2567" width="10.83203125" style="76"/>
    <col min="2568" max="2568" width="40.1640625" style="76" customWidth="1"/>
    <col min="2569" max="2812" width="10.83203125" style="76"/>
    <col min="2813" max="2813" width="36.6640625" style="76" customWidth="1"/>
    <col min="2814" max="2814" width="40.33203125" style="76" customWidth="1"/>
    <col min="2815" max="2816" width="19.83203125" style="76" customWidth="1"/>
    <col min="2817" max="2819" width="10.83203125" style="76"/>
    <col min="2820" max="2820" width="13.6640625" style="76" customWidth="1"/>
    <col min="2821" max="2823" width="10.83203125" style="76"/>
    <col min="2824" max="2824" width="40.1640625" style="76" customWidth="1"/>
    <col min="2825" max="3068" width="10.83203125" style="76"/>
    <col min="3069" max="3069" width="36.6640625" style="76" customWidth="1"/>
    <col min="3070" max="3070" width="40.33203125" style="76" customWidth="1"/>
    <col min="3071" max="3072" width="19.83203125" style="76" customWidth="1"/>
    <col min="3073" max="3075" width="10.83203125" style="76"/>
    <col min="3076" max="3076" width="13.6640625" style="76" customWidth="1"/>
    <col min="3077" max="3079" width="10.83203125" style="76"/>
    <col min="3080" max="3080" width="40.1640625" style="76" customWidth="1"/>
    <col min="3081" max="3324" width="10.83203125" style="76"/>
    <col min="3325" max="3325" width="36.6640625" style="76" customWidth="1"/>
    <col min="3326" max="3326" width="40.33203125" style="76" customWidth="1"/>
    <col min="3327" max="3328" width="19.83203125" style="76" customWidth="1"/>
    <col min="3329" max="3331" width="10.83203125" style="76"/>
    <col min="3332" max="3332" width="13.6640625" style="76" customWidth="1"/>
    <col min="3333" max="3335" width="10.83203125" style="76"/>
    <col min="3336" max="3336" width="40.1640625" style="76" customWidth="1"/>
    <col min="3337" max="3580" width="10.83203125" style="76"/>
    <col min="3581" max="3581" width="36.6640625" style="76" customWidth="1"/>
    <col min="3582" max="3582" width="40.33203125" style="76" customWidth="1"/>
    <col min="3583" max="3584" width="19.83203125" style="76" customWidth="1"/>
    <col min="3585" max="3587" width="10.83203125" style="76"/>
    <col min="3588" max="3588" width="13.6640625" style="76" customWidth="1"/>
    <col min="3589" max="3591" width="10.83203125" style="76"/>
    <col min="3592" max="3592" width="40.1640625" style="76" customWidth="1"/>
    <col min="3593" max="3836" width="10.83203125" style="76"/>
    <col min="3837" max="3837" width="36.6640625" style="76" customWidth="1"/>
    <col min="3838" max="3838" width="40.33203125" style="76" customWidth="1"/>
    <col min="3839" max="3840" width="19.83203125" style="76" customWidth="1"/>
    <col min="3841" max="3843" width="10.83203125" style="76"/>
    <col min="3844" max="3844" width="13.6640625" style="76" customWidth="1"/>
    <col min="3845" max="3847" width="10.83203125" style="76"/>
    <col min="3848" max="3848" width="40.1640625" style="76" customWidth="1"/>
    <col min="3849" max="4092" width="10.83203125" style="76"/>
    <col min="4093" max="4093" width="36.6640625" style="76" customWidth="1"/>
    <col min="4094" max="4094" width="40.33203125" style="76" customWidth="1"/>
    <col min="4095" max="4096" width="19.83203125" style="76" customWidth="1"/>
    <col min="4097" max="4099" width="10.83203125" style="76"/>
    <col min="4100" max="4100" width="13.6640625" style="76" customWidth="1"/>
    <col min="4101" max="4103" width="10.83203125" style="76"/>
    <col min="4104" max="4104" width="40.1640625" style="76" customWidth="1"/>
    <col min="4105" max="4348" width="10.83203125" style="76"/>
    <col min="4349" max="4349" width="36.6640625" style="76" customWidth="1"/>
    <col min="4350" max="4350" width="40.33203125" style="76" customWidth="1"/>
    <col min="4351" max="4352" width="19.83203125" style="76" customWidth="1"/>
    <col min="4353" max="4355" width="10.83203125" style="76"/>
    <col min="4356" max="4356" width="13.6640625" style="76" customWidth="1"/>
    <col min="4357" max="4359" width="10.83203125" style="76"/>
    <col min="4360" max="4360" width="40.1640625" style="76" customWidth="1"/>
    <col min="4361" max="4604" width="10.83203125" style="76"/>
    <col min="4605" max="4605" width="36.6640625" style="76" customWidth="1"/>
    <col min="4606" max="4606" width="40.33203125" style="76" customWidth="1"/>
    <col min="4607" max="4608" width="19.83203125" style="76" customWidth="1"/>
    <col min="4609" max="4611" width="10.83203125" style="76"/>
    <col min="4612" max="4612" width="13.6640625" style="76" customWidth="1"/>
    <col min="4613" max="4615" width="10.83203125" style="76"/>
    <col min="4616" max="4616" width="40.1640625" style="76" customWidth="1"/>
    <col min="4617" max="4860" width="10.83203125" style="76"/>
    <col min="4861" max="4861" width="36.6640625" style="76" customWidth="1"/>
    <col min="4862" max="4862" width="40.33203125" style="76" customWidth="1"/>
    <col min="4863" max="4864" width="19.83203125" style="76" customWidth="1"/>
    <col min="4865" max="4867" width="10.83203125" style="76"/>
    <col min="4868" max="4868" width="13.6640625" style="76" customWidth="1"/>
    <col min="4869" max="4871" width="10.83203125" style="76"/>
    <col min="4872" max="4872" width="40.1640625" style="76" customWidth="1"/>
    <col min="4873" max="5116" width="10.83203125" style="76"/>
    <col min="5117" max="5117" width="36.6640625" style="76" customWidth="1"/>
    <col min="5118" max="5118" width="40.33203125" style="76" customWidth="1"/>
    <col min="5119" max="5120" width="19.83203125" style="76" customWidth="1"/>
    <col min="5121" max="5123" width="10.83203125" style="76"/>
    <col min="5124" max="5124" width="13.6640625" style="76" customWidth="1"/>
    <col min="5125" max="5127" width="10.83203125" style="76"/>
    <col min="5128" max="5128" width="40.1640625" style="76" customWidth="1"/>
    <col min="5129" max="5372" width="10.83203125" style="76"/>
    <col min="5373" max="5373" width="36.6640625" style="76" customWidth="1"/>
    <col min="5374" max="5374" width="40.33203125" style="76" customWidth="1"/>
    <col min="5375" max="5376" width="19.83203125" style="76" customWidth="1"/>
    <col min="5377" max="5379" width="10.83203125" style="76"/>
    <col min="5380" max="5380" width="13.6640625" style="76" customWidth="1"/>
    <col min="5381" max="5383" width="10.83203125" style="76"/>
    <col min="5384" max="5384" width="40.1640625" style="76" customWidth="1"/>
    <col min="5385" max="5628" width="10.83203125" style="76"/>
    <col min="5629" max="5629" width="36.6640625" style="76" customWidth="1"/>
    <col min="5630" max="5630" width="40.33203125" style="76" customWidth="1"/>
    <col min="5631" max="5632" width="19.83203125" style="76" customWidth="1"/>
    <col min="5633" max="5635" width="10.83203125" style="76"/>
    <col min="5636" max="5636" width="13.6640625" style="76" customWidth="1"/>
    <col min="5637" max="5639" width="10.83203125" style="76"/>
    <col min="5640" max="5640" width="40.1640625" style="76" customWidth="1"/>
    <col min="5641" max="5884" width="10.83203125" style="76"/>
    <col min="5885" max="5885" width="36.6640625" style="76" customWidth="1"/>
    <col min="5886" max="5886" width="40.33203125" style="76" customWidth="1"/>
    <col min="5887" max="5888" width="19.83203125" style="76" customWidth="1"/>
    <col min="5889" max="5891" width="10.83203125" style="76"/>
    <col min="5892" max="5892" width="13.6640625" style="76" customWidth="1"/>
    <col min="5893" max="5895" width="10.83203125" style="76"/>
    <col min="5896" max="5896" width="40.1640625" style="76" customWidth="1"/>
    <col min="5897" max="6140" width="10.83203125" style="76"/>
    <col min="6141" max="6141" width="36.6640625" style="76" customWidth="1"/>
    <col min="6142" max="6142" width="40.33203125" style="76" customWidth="1"/>
    <col min="6143" max="6144" width="19.83203125" style="76" customWidth="1"/>
    <col min="6145" max="6147" width="10.83203125" style="76"/>
    <col min="6148" max="6148" width="13.6640625" style="76" customWidth="1"/>
    <col min="6149" max="6151" width="10.83203125" style="76"/>
    <col min="6152" max="6152" width="40.1640625" style="76" customWidth="1"/>
    <col min="6153" max="6396" width="10.83203125" style="76"/>
    <col min="6397" max="6397" width="36.6640625" style="76" customWidth="1"/>
    <col min="6398" max="6398" width="40.33203125" style="76" customWidth="1"/>
    <col min="6399" max="6400" width="19.83203125" style="76" customWidth="1"/>
    <col min="6401" max="6403" width="10.83203125" style="76"/>
    <col min="6404" max="6404" width="13.6640625" style="76" customWidth="1"/>
    <col min="6405" max="6407" width="10.83203125" style="76"/>
    <col min="6408" max="6408" width="40.1640625" style="76" customWidth="1"/>
    <col min="6409" max="6652" width="10.83203125" style="76"/>
    <col min="6653" max="6653" width="36.6640625" style="76" customWidth="1"/>
    <col min="6654" max="6654" width="40.33203125" style="76" customWidth="1"/>
    <col min="6655" max="6656" width="19.83203125" style="76" customWidth="1"/>
    <col min="6657" max="6659" width="10.83203125" style="76"/>
    <col min="6660" max="6660" width="13.6640625" style="76" customWidth="1"/>
    <col min="6661" max="6663" width="10.83203125" style="76"/>
    <col min="6664" max="6664" width="40.1640625" style="76" customWidth="1"/>
    <col min="6665" max="6908" width="10.83203125" style="76"/>
    <col min="6909" max="6909" width="36.6640625" style="76" customWidth="1"/>
    <col min="6910" max="6910" width="40.33203125" style="76" customWidth="1"/>
    <col min="6911" max="6912" width="19.83203125" style="76" customWidth="1"/>
    <col min="6913" max="6915" width="10.83203125" style="76"/>
    <col min="6916" max="6916" width="13.6640625" style="76" customWidth="1"/>
    <col min="6917" max="6919" width="10.83203125" style="76"/>
    <col min="6920" max="6920" width="40.1640625" style="76" customWidth="1"/>
    <col min="6921" max="7164" width="10.83203125" style="76"/>
    <col min="7165" max="7165" width="36.6640625" style="76" customWidth="1"/>
    <col min="7166" max="7166" width="40.33203125" style="76" customWidth="1"/>
    <col min="7167" max="7168" width="19.83203125" style="76" customWidth="1"/>
    <col min="7169" max="7171" width="10.83203125" style="76"/>
    <col min="7172" max="7172" width="13.6640625" style="76" customWidth="1"/>
    <col min="7173" max="7175" width="10.83203125" style="76"/>
    <col min="7176" max="7176" width="40.1640625" style="76" customWidth="1"/>
    <col min="7177" max="7420" width="10.83203125" style="76"/>
    <col min="7421" max="7421" width="36.6640625" style="76" customWidth="1"/>
    <col min="7422" max="7422" width="40.33203125" style="76" customWidth="1"/>
    <col min="7423" max="7424" width="19.83203125" style="76" customWidth="1"/>
    <col min="7425" max="7427" width="10.83203125" style="76"/>
    <col min="7428" max="7428" width="13.6640625" style="76" customWidth="1"/>
    <col min="7429" max="7431" width="10.83203125" style="76"/>
    <col min="7432" max="7432" width="40.1640625" style="76" customWidth="1"/>
    <col min="7433" max="7676" width="10.83203125" style="76"/>
    <col min="7677" max="7677" width="36.6640625" style="76" customWidth="1"/>
    <col min="7678" max="7678" width="40.33203125" style="76" customWidth="1"/>
    <col min="7679" max="7680" width="19.83203125" style="76" customWidth="1"/>
    <col min="7681" max="7683" width="10.83203125" style="76"/>
    <col min="7684" max="7684" width="13.6640625" style="76" customWidth="1"/>
    <col min="7685" max="7687" width="10.83203125" style="76"/>
    <col min="7688" max="7688" width="40.1640625" style="76" customWidth="1"/>
    <col min="7689" max="7932" width="10.83203125" style="76"/>
    <col min="7933" max="7933" width="36.6640625" style="76" customWidth="1"/>
    <col min="7934" max="7934" width="40.33203125" style="76" customWidth="1"/>
    <col min="7935" max="7936" width="19.83203125" style="76" customWidth="1"/>
    <col min="7937" max="7939" width="10.83203125" style="76"/>
    <col min="7940" max="7940" width="13.6640625" style="76" customWidth="1"/>
    <col min="7941" max="7943" width="10.83203125" style="76"/>
    <col min="7944" max="7944" width="40.1640625" style="76" customWidth="1"/>
    <col min="7945" max="8188" width="10.83203125" style="76"/>
    <col min="8189" max="8189" width="36.6640625" style="76" customWidth="1"/>
    <col min="8190" max="8190" width="40.33203125" style="76" customWidth="1"/>
    <col min="8191" max="8192" width="19.83203125" style="76" customWidth="1"/>
    <col min="8193" max="8195" width="10.83203125" style="76"/>
    <col min="8196" max="8196" width="13.6640625" style="76" customWidth="1"/>
    <col min="8197" max="8199" width="10.83203125" style="76"/>
    <col min="8200" max="8200" width="40.1640625" style="76" customWidth="1"/>
    <col min="8201" max="8444" width="10.83203125" style="76"/>
    <col min="8445" max="8445" width="36.6640625" style="76" customWidth="1"/>
    <col min="8446" max="8446" width="40.33203125" style="76" customWidth="1"/>
    <col min="8447" max="8448" width="19.83203125" style="76" customWidth="1"/>
    <col min="8449" max="8451" width="10.83203125" style="76"/>
    <col min="8452" max="8452" width="13.6640625" style="76" customWidth="1"/>
    <col min="8453" max="8455" width="10.83203125" style="76"/>
    <col min="8456" max="8456" width="40.1640625" style="76" customWidth="1"/>
    <col min="8457" max="8700" width="10.83203125" style="76"/>
    <col min="8701" max="8701" width="36.6640625" style="76" customWidth="1"/>
    <col min="8702" max="8702" width="40.33203125" style="76" customWidth="1"/>
    <col min="8703" max="8704" width="19.83203125" style="76" customWidth="1"/>
    <col min="8705" max="8707" width="10.83203125" style="76"/>
    <col min="8708" max="8708" width="13.6640625" style="76" customWidth="1"/>
    <col min="8709" max="8711" width="10.83203125" style="76"/>
    <col min="8712" max="8712" width="40.1640625" style="76" customWidth="1"/>
    <col min="8713" max="8956" width="10.83203125" style="76"/>
    <col min="8957" max="8957" width="36.6640625" style="76" customWidth="1"/>
    <col min="8958" max="8958" width="40.33203125" style="76" customWidth="1"/>
    <col min="8959" max="8960" width="19.83203125" style="76" customWidth="1"/>
    <col min="8961" max="8963" width="10.83203125" style="76"/>
    <col min="8964" max="8964" width="13.6640625" style="76" customWidth="1"/>
    <col min="8965" max="8967" width="10.83203125" style="76"/>
    <col min="8968" max="8968" width="40.1640625" style="76" customWidth="1"/>
    <col min="8969" max="9212" width="10.83203125" style="76"/>
    <col min="9213" max="9213" width="36.6640625" style="76" customWidth="1"/>
    <col min="9214" max="9214" width="40.33203125" style="76" customWidth="1"/>
    <col min="9215" max="9216" width="19.83203125" style="76" customWidth="1"/>
    <col min="9217" max="9219" width="10.83203125" style="76"/>
    <col min="9220" max="9220" width="13.6640625" style="76" customWidth="1"/>
    <col min="9221" max="9223" width="10.83203125" style="76"/>
    <col min="9224" max="9224" width="40.1640625" style="76" customWidth="1"/>
    <col min="9225" max="9468" width="10.83203125" style="76"/>
    <col min="9469" max="9469" width="36.6640625" style="76" customWidth="1"/>
    <col min="9470" max="9470" width="40.33203125" style="76" customWidth="1"/>
    <col min="9471" max="9472" width="19.83203125" style="76" customWidth="1"/>
    <col min="9473" max="9475" width="10.83203125" style="76"/>
    <col min="9476" max="9476" width="13.6640625" style="76" customWidth="1"/>
    <col min="9477" max="9479" width="10.83203125" style="76"/>
    <col min="9480" max="9480" width="40.1640625" style="76" customWidth="1"/>
    <col min="9481" max="9724" width="10.83203125" style="76"/>
    <col min="9725" max="9725" width="36.6640625" style="76" customWidth="1"/>
    <col min="9726" max="9726" width="40.33203125" style="76" customWidth="1"/>
    <col min="9727" max="9728" width="19.83203125" style="76" customWidth="1"/>
    <col min="9729" max="9731" width="10.83203125" style="76"/>
    <col min="9732" max="9732" width="13.6640625" style="76" customWidth="1"/>
    <col min="9733" max="9735" width="10.83203125" style="76"/>
    <col min="9736" max="9736" width="40.1640625" style="76" customWidth="1"/>
    <col min="9737" max="9980" width="10.83203125" style="76"/>
    <col min="9981" max="9981" width="36.6640625" style="76" customWidth="1"/>
    <col min="9982" max="9982" width="40.33203125" style="76" customWidth="1"/>
    <col min="9983" max="9984" width="19.83203125" style="76" customWidth="1"/>
    <col min="9985" max="9987" width="10.83203125" style="76"/>
    <col min="9988" max="9988" width="13.6640625" style="76" customWidth="1"/>
    <col min="9989" max="9991" width="10.83203125" style="76"/>
    <col min="9992" max="9992" width="40.1640625" style="76" customWidth="1"/>
    <col min="9993" max="10236" width="10.83203125" style="76"/>
    <col min="10237" max="10237" width="36.6640625" style="76" customWidth="1"/>
    <col min="10238" max="10238" width="40.33203125" style="76" customWidth="1"/>
    <col min="10239" max="10240" width="19.83203125" style="76" customWidth="1"/>
    <col min="10241" max="10243" width="10.83203125" style="76"/>
    <col min="10244" max="10244" width="13.6640625" style="76" customWidth="1"/>
    <col min="10245" max="10247" width="10.83203125" style="76"/>
    <col min="10248" max="10248" width="40.1640625" style="76" customWidth="1"/>
    <col min="10249" max="10492" width="10.83203125" style="76"/>
    <col min="10493" max="10493" width="36.6640625" style="76" customWidth="1"/>
    <col min="10494" max="10494" width="40.33203125" style="76" customWidth="1"/>
    <col min="10495" max="10496" width="19.83203125" style="76" customWidth="1"/>
    <col min="10497" max="10499" width="10.83203125" style="76"/>
    <col min="10500" max="10500" width="13.6640625" style="76" customWidth="1"/>
    <col min="10501" max="10503" width="10.83203125" style="76"/>
    <col min="10504" max="10504" width="40.1640625" style="76" customWidth="1"/>
    <col min="10505" max="10748" width="10.83203125" style="76"/>
    <col min="10749" max="10749" width="36.6640625" style="76" customWidth="1"/>
    <col min="10750" max="10750" width="40.33203125" style="76" customWidth="1"/>
    <col min="10751" max="10752" width="19.83203125" style="76" customWidth="1"/>
    <col min="10753" max="10755" width="10.83203125" style="76"/>
    <col min="10756" max="10756" width="13.6640625" style="76" customWidth="1"/>
    <col min="10757" max="10759" width="10.83203125" style="76"/>
    <col min="10760" max="10760" width="40.1640625" style="76" customWidth="1"/>
    <col min="10761" max="11004" width="10.83203125" style="76"/>
    <col min="11005" max="11005" width="36.6640625" style="76" customWidth="1"/>
    <col min="11006" max="11006" width="40.33203125" style="76" customWidth="1"/>
    <col min="11007" max="11008" width="19.83203125" style="76" customWidth="1"/>
    <col min="11009" max="11011" width="10.83203125" style="76"/>
    <col min="11012" max="11012" width="13.6640625" style="76" customWidth="1"/>
    <col min="11013" max="11015" width="10.83203125" style="76"/>
    <col min="11016" max="11016" width="40.1640625" style="76" customWidth="1"/>
    <col min="11017" max="11260" width="10.83203125" style="76"/>
    <col min="11261" max="11261" width="36.6640625" style="76" customWidth="1"/>
    <col min="11262" max="11262" width="40.33203125" style="76" customWidth="1"/>
    <col min="11263" max="11264" width="19.83203125" style="76" customWidth="1"/>
    <col min="11265" max="11267" width="10.83203125" style="76"/>
    <col min="11268" max="11268" width="13.6640625" style="76" customWidth="1"/>
    <col min="11269" max="11271" width="10.83203125" style="76"/>
    <col min="11272" max="11272" width="40.1640625" style="76" customWidth="1"/>
    <col min="11273" max="11516" width="10.83203125" style="76"/>
    <col min="11517" max="11517" width="36.6640625" style="76" customWidth="1"/>
    <col min="11518" max="11518" width="40.33203125" style="76" customWidth="1"/>
    <col min="11519" max="11520" width="19.83203125" style="76" customWidth="1"/>
    <col min="11521" max="11523" width="10.83203125" style="76"/>
    <col min="11524" max="11524" width="13.6640625" style="76" customWidth="1"/>
    <col min="11525" max="11527" width="10.83203125" style="76"/>
    <col min="11528" max="11528" width="40.1640625" style="76" customWidth="1"/>
    <col min="11529" max="11772" width="10.83203125" style="76"/>
    <col min="11773" max="11773" width="36.6640625" style="76" customWidth="1"/>
    <col min="11774" max="11774" width="40.33203125" style="76" customWidth="1"/>
    <col min="11775" max="11776" width="19.83203125" style="76" customWidth="1"/>
    <col min="11777" max="11779" width="10.83203125" style="76"/>
    <col min="11780" max="11780" width="13.6640625" style="76" customWidth="1"/>
    <col min="11781" max="11783" width="10.83203125" style="76"/>
    <col min="11784" max="11784" width="40.1640625" style="76" customWidth="1"/>
    <col min="11785" max="12028" width="10.83203125" style="76"/>
    <col min="12029" max="12029" width="36.6640625" style="76" customWidth="1"/>
    <col min="12030" max="12030" width="40.33203125" style="76" customWidth="1"/>
    <col min="12031" max="12032" width="19.83203125" style="76" customWidth="1"/>
    <col min="12033" max="12035" width="10.83203125" style="76"/>
    <col min="12036" max="12036" width="13.6640625" style="76" customWidth="1"/>
    <col min="12037" max="12039" width="10.83203125" style="76"/>
    <col min="12040" max="12040" width="40.1640625" style="76" customWidth="1"/>
    <col min="12041" max="12284" width="10.83203125" style="76"/>
    <col min="12285" max="12285" width="36.6640625" style="76" customWidth="1"/>
    <col min="12286" max="12286" width="40.33203125" style="76" customWidth="1"/>
    <col min="12287" max="12288" width="19.83203125" style="76" customWidth="1"/>
    <col min="12289" max="12291" width="10.83203125" style="76"/>
    <col min="12292" max="12292" width="13.6640625" style="76" customWidth="1"/>
    <col min="12293" max="12295" width="10.83203125" style="76"/>
    <col min="12296" max="12296" width="40.1640625" style="76" customWidth="1"/>
    <col min="12297" max="12540" width="10.83203125" style="76"/>
    <col min="12541" max="12541" width="36.6640625" style="76" customWidth="1"/>
    <col min="12542" max="12542" width="40.33203125" style="76" customWidth="1"/>
    <col min="12543" max="12544" width="19.83203125" style="76" customWidth="1"/>
    <col min="12545" max="12547" width="10.83203125" style="76"/>
    <col min="12548" max="12548" width="13.6640625" style="76" customWidth="1"/>
    <col min="12549" max="12551" width="10.83203125" style="76"/>
    <col min="12552" max="12552" width="40.1640625" style="76" customWidth="1"/>
    <col min="12553" max="12796" width="10.83203125" style="76"/>
    <col min="12797" max="12797" width="36.6640625" style="76" customWidth="1"/>
    <col min="12798" max="12798" width="40.33203125" style="76" customWidth="1"/>
    <col min="12799" max="12800" width="19.83203125" style="76" customWidth="1"/>
    <col min="12801" max="12803" width="10.83203125" style="76"/>
    <col min="12804" max="12804" width="13.6640625" style="76" customWidth="1"/>
    <col min="12805" max="12807" width="10.83203125" style="76"/>
    <col min="12808" max="12808" width="40.1640625" style="76" customWidth="1"/>
    <col min="12809" max="13052" width="10.83203125" style="76"/>
    <col min="13053" max="13053" width="36.6640625" style="76" customWidth="1"/>
    <col min="13054" max="13054" width="40.33203125" style="76" customWidth="1"/>
    <col min="13055" max="13056" width="19.83203125" style="76" customWidth="1"/>
    <col min="13057" max="13059" width="10.83203125" style="76"/>
    <col min="13060" max="13060" width="13.6640625" style="76" customWidth="1"/>
    <col min="13061" max="13063" width="10.83203125" style="76"/>
    <col min="13064" max="13064" width="40.1640625" style="76" customWidth="1"/>
    <col min="13065" max="13308" width="10.83203125" style="76"/>
    <col min="13309" max="13309" width="36.6640625" style="76" customWidth="1"/>
    <col min="13310" max="13310" width="40.33203125" style="76" customWidth="1"/>
    <col min="13311" max="13312" width="19.83203125" style="76" customWidth="1"/>
    <col min="13313" max="13315" width="10.83203125" style="76"/>
    <col min="13316" max="13316" width="13.6640625" style="76" customWidth="1"/>
    <col min="13317" max="13319" width="10.83203125" style="76"/>
    <col min="13320" max="13320" width="40.1640625" style="76" customWidth="1"/>
    <col min="13321" max="13564" width="10.83203125" style="76"/>
    <col min="13565" max="13565" width="36.6640625" style="76" customWidth="1"/>
    <col min="13566" max="13566" width="40.33203125" style="76" customWidth="1"/>
    <col min="13567" max="13568" width="19.83203125" style="76" customWidth="1"/>
    <col min="13569" max="13571" width="10.83203125" style="76"/>
    <col min="13572" max="13572" width="13.6640625" style="76" customWidth="1"/>
    <col min="13573" max="13575" width="10.83203125" style="76"/>
    <col min="13576" max="13576" width="40.1640625" style="76" customWidth="1"/>
    <col min="13577" max="13820" width="10.83203125" style="76"/>
    <col min="13821" max="13821" width="36.6640625" style="76" customWidth="1"/>
    <col min="13822" max="13822" width="40.33203125" style="76" customWidth="1"/>
    <col min="13823" max="13824" width="19.83203125" style="76" customWidth="1"/>
    <col min="13825" max="13827" width="10.83203125" style="76"/>
    <col min="13828" max="13828" width="13.6640625" style="76" customWidth="1"/>
    <col min="13829" max="13831" width="10.83203125" style="76"/>
    <col min="13832" max="13832" width="40.1640625" style="76" customWidth="1"/>
    <col min="13833" max="14076" width="10.83203125" style="76"/>
    <col min="14077" max="14077" width="36.6640625" style="76" customWidth="1"/>
    <col min="14078" max="14078" width="40.33203125" style="76" customWidth="1"/>
    <col min="14079" max="14080" width="19.83203125" style="76" customWidth="1"/>
    <col min="14081" max="14083" width="10.83203125" style="76"/>
    <col min="14084" max="14084" width="13.6640625" style="76" customWidth="1"/>
    <col min="14085" max="14087" width="10.83203125" style="76"/>
    <col min="14088" max="14088" width="40.1640625" style="76" customWidth="1"/>
    <col min="14089" max="14332" width="10.83203125" style="76"/>
    <col min="14333" max="14333" width="36.6640625" style="76" customWidth="1"/>
    <col min="14334" max="14334" width="40.33203125" style="76" customWidth="1"/>
    <col min="14335" max="14336" width="19.83203125" style="76" customWidth="1"/>
    <col min="14337" max="14339" width="10.83203125" style="76"/>
    <col min="14340" max="14340" width="13.6640625" style="76" customWidth="1"/>
    <col min="14341" max="14343" width="10.83203125" style="76"/>
    <col min="14344" max="14344" width="40.1640625" style="76" customWidth="1"/>
    <col min="14345" max="14588" width="10.83203125" style="76"/>
    <col min="14589" max="14589" width="36.6640625" style="76" customWidth="1"/>
    <col min="14590" max="14590" width="40.33203125" style="76" customWidth="1"/>
    <col min="14591" max="14592" width="19.83203125" style="76" customWidth="1"/>
    <col min="14593" max="14595" width="10.83203125" style="76"/>
    <col min="14596" max="14596" width="13.6640625" style="76" customWidth="1"/>
    <col min="14597" max="14599" width="10.83203125" style="76"/>
    <col min="14600" max="14600" width="40.1640625" style="76" customWidth="1"/>
    <col min="14601" max="14844" width="10.83203125" style="76"/>
    <col min="14845" max="14845" width="36.6640625" style="76" customWidth="1"/>
    <col min="14846" max="14846" width="40.33203125" style="76" customWidth="1"/>
    <col min="14847" max="14848" width="19.83203125" style="76" customWidth="1"/>
    <col min="14849" max="14851" width="10.83203125" style="76"/>
    <col min="14852" max="14852" width="13.6640625" style="76" customWidth="1"/>
    <col min="14853" max="14855" width="10.83203125" style="76"/>
    <col min="14856" max="14856" width="40.1640625" style="76" customWidth="1"/>
    <col min="14857" max="15100" width="10.83203125" style="76"/>
    <col min="15101" max="15101" width="36.6640625" style="76" customWidth="1"/>
    <col min="15102" max="15102" width="40.33203125" style="76" customWidth="1"/>
    <col min="15103" max="15104" width="19.83203125" style="76" customWidth="1"/>
    <col min="15105" max="15107" width="10.83203125" style="76"/>
    <col min="15108" max="15108" width="13.6640625" style="76" customWidth="1"/>
    <col min="15109" max="15111" width="10.83203125" style="76"/>
    <col min="15112" max="15112" width="40.1640625" style="76" customWidth="1"/>
    <col min="15113" max="15356" width="10.83203125" style="76"/>
    <col min="15357" max="15357" width="36.6640625" style="76" customWidth="1"/>
    <col min="15358" max="15358" width="40.33203125" style="76" customWidth="1"/>
    <col min="15359" max="15360" width="19.83203125" style="76" customWidth="1"/>
    <col min="15361" max="15363" width="10.83203125" style="76"/>
    <col min="15364" max="15364" width="13.6640625" style="76" customWidth="1"/>
    <col min="15365" max="15367" width="10.83203125" style="76"/>
    <col min="15368" max="15368" width="40.1640625" style="76" customWidth="1"/>
    <col min="15369" max="15612" width="10.83203125" style="76"/>
    <col min="15613" max="15613" width="36.6640625" style="76" customWidth="1"/>
    <col min="15614" max="15614" width="40.33203125" style="76" customWidth="1"/>
    <col min="15615" max="15616" width="19.83203125" style="76" customWidth="1"/>
    <col min="15617" max="15619" width="10.83203125" style="76"/>
    <col min="15620" max="15620" width="13.6640625" style="76" customWidth="1"/>
    <col min="15621" max="15623" width="10.83203125" style="76"/>
    <col min="15624" max="15624" width="40.1640625" style="76" customWidth="1"/>
    <col min="15625" max="15868" width="10.83203125" style="76"/>
    <col min="15869" max="15869" width="36.6640625" style="76" customWidth="1"/>
    <col min="15870" max="15870" width="40.33203125" style="76" customWidth="1"/>
    <col min="15871" max="15872" width="19.83203125" style="76" customWidth="1"/>
    <col min="15873" max="15875" width="10.83203125" style="76"/>
    <col min="15876" max="15876" width="13.6640625" style="76" customWidth="1"/>
    <col min="15877" max="15879" width="10.83203125" style="76"/>
    <col min="15880" max="15880" width="40.1640625" style="76" customWidth="1"/>
    <col min="15881" max="16124" width="10.83203125" style="76"/>
    <col min="16125" max="16125" width="36.6640625" style="76" customWidth="1"/>
    <col min="16126" max="16126" width="40.33203125" style="76" customWidth="1"/>
    <col min="16127" max="16128" width="19.83203125" style="76" customWidth="1"/>
    <col min="16129" max="16131" width="10.83203125" style="76"/>
    <col min="16132" max="16132" width="13.6640625" style="76" customWidth="1"/>
    <col min="16133" max="16135" width="10.83203125" style="76"/>
    <col min="16136" max="16136" width="40.1640625" style="76" customWidth="1"/>
    <col min="16137" max="16384" width="10.83203125" style="76"/>
  </cols>
  <sheetData>
    <row r="1" spans="1:9" x14ac:dyDescent="0.15">
      <c r="A1" s="84" t="s">
        <v>183</v>
      </c>
      <c r="B1" s="84" t="s">
        <v>184</v>
      </c>
      <c r="C1" s="76" t="s">
        <v>185</v>
      </c>
      <c r="D1" s="87" t="s">
        <v>94</v>
      </c>
      <c r="E1" s="84" t="s">
        <v>186</v>
      </c>
      <c r="F1" s="84" t="s">
        <v>187</v>
      </c>
      <c r="G1" s="84" t="s">
        <v>188</v>
      </c>
      <c r="H1" s="76" t="s">
        <v>189</v>
      </c>
      <c r="I1" s="84" t="s">
        <v>190</v>
      </c>
    </row>
    <row r="2" spans="1:9" ht="18.75" customHeight="1" x14ac:dyDescent="0.15">
      <c r="A2" s="85" t="s">
        <v>128</v>
      </c>
      <c r="B2" s="86" t="s">
        <v>126</v>
      </c>
      <c r="C2" s="83" t="s">
        <v>191</v>
      </c>
      <c r="D2" s="76" t="s">
        <v>192</v>
      </c>
      <c r="E2" s="76" t="s">
        <v>193</v>
      </c>
      <c r="F2" s="76" t="s">
        <v>194</v>
      </c>
      <c r="G2" s="76" t="s">
        <v>195</v>
      </c>
      <c r="H2" s="76" t="s">
        <v>196</v>
      </c>
      <c r="I2" s="76" t="s">
        <v>197</v>
      </c>
    </row>
    <row r="3" spans="1:9" ht="26" x14ac:dyDescent="0.15">
      <c r="A3" s="85" t="s">
        <v>134</v>
      </c>
      <c r="B3" s="85" t="s">
        <v>132</v>
      </c>
      <c r="C3" s="83" t="s">
        <v>198</v>
      </c>
      <c r="D3" s="76" t="s">
        <v>199</v>
      </c>
      <c r="E3" s="76" t="s">
        <v>200</v>
      </c>
      <c r="F3" s="76" t="s">
        <v>201</v>
      </c>
      <c r="G3" s="76" t="s">
        <v>202</v>
      </c>
      <c r="H3" s="76" t="s">
        <v>203</v>
      </c>
      <c r="I3" s="76" t="s">
        <v>204</v>
      </c>
    </row>
    <row r="4" spans="1:9" ht="52" x14ac:dyDescent="0.15">
      <c r="A4" s="76" t="s">
        <v>140</v>
      </c>
      <c r="B4" s="85" t="s">
        <v>138</v>
      </c>
      <c r="C4" s="83" t="s">
        <v>205</v>
      </c>
      <c r="D4" s="76" t="s">
        <v>206</v>
      </c>
      <c r="E4" s="76" t="s">
        <v>207</v>
      </c>
      <c r="G4" s="76" t="s">
        <v>208</v>
      </c>
      <c r="H4" s="76" t="s">
        <v>209</v>
      </c>
    </row>
    <row r="5" spans="1:9" x14ac:dyDescent="0.15">
      <c r="A5" s="85" t="s">
        <v>146</v>
      </c>
      <c r="B5" s="85" t="s">
        <v>144</v>
      </c>
      <c r="E5" s="76" t="s">
        <v>210</v>
      </c>
      <c r="H5" s="76" t="s">
        <v>211</v>
      </c>
    </row>
    <row r="6" spans="1:9" x14ac:dyDescent="0.15">
      <c r="A6" s="85" t="s">
        <v>152</v>
      </c>
      <c r="B6" s="85" t="s">
        <v>212</v>
      </c>
      <c r="C6" s="86"/>
      <c r="H6" s="76" t="s">
        <v>213</v>
      </c>
    </row>
    <row r="7" spans="1:9" x14ac:dyDescent="0.15">
      <c r="A7" s="85" t="s">
        <v>157</v>
      </c>
      <c r="B7" s="85" t="s">
        <v>155</v>
      </c>
      <c r="C7" s="85"/>
      <c r="H7" s="76" t="s">
        <v>214</v>
      </c>
    </row>
    <row r="8" spans="1:9" x14ac:dyDescent="0.15">
      <c r="A8" s="85" t="s">
        <v>161</v>
      </c>
      <c r="B8" s="85" t="s">
        <v>159</v>
      </c>
      <c r="C8" s="85"/>
      <c r="H8" s="76" t="s">
        <v>215</v>
      </c>
    </row>
    <row r="9" spans="1:9" x14ac:dyDescent="0.15">
      <c r="A9" s="76" t="s">
        <v>165</v>
      </c>
      <c r="B9" s="85" t="s">
        <v>163</v>
      </c>
      <c r="C9" s="85"/>
      <c r="H9" s="76" t="s">
        <v>216</v>
      </c>
    </row>
    <row r="10" spans="1:9" x14ac:dyDescent="0.15">
      <c r="A10" s="85" t="s">
        <v>169</v>
      </c>
      <c r="B10" s="85" t="s">
        <v>167</v>
      </c>
      <c r="C10" s="85"/>
      <c r="H10" s="75" t="s">
        <v>217</v>
      </c>
    </row>
    <row r="11" spans="1:9" x14ac:dyDescent="0.15">
      <c r="A11" s="85" t="s">
        <v>172</v>
      </c>
      <c r="B11" s="85" t="s">
        <v>171</v>
      </c>
      <c r="C11" s="85"/>
      <c r="H11" s="76" t="s">
        <v>218</v>
      </c>
    </row>
    <row r="12" spans="1:9" x14ac:dyDescent="0.15">
      <c r="A12" s="85" t="s">
        <v>174</v>
      </c>
      <c r="B12" s="76" t="s">
        <v>236</v>
      </c>
      <c r="C12" s="85"/>
    </row>
    <row r="13" spans="1:9" x14ac:dyDescent="0.15">
      <c r="A13" s="85" t="s">
        <v>176</v>
      </c>
      <c r="B13" s="85" t="s">
        <v>168</v>
      </c>
      <c r="H13" s="84"/>
    </row>
    <row r="14" spans="1:9" x14ac:dyDescent="0.15">
      <c r="A14" s="85" t="s">
        <v>178</v>
      </c>
      <c r="B14" s="84"/>
      <c r="C14" s="84"/>
    </row>
    <row r="15" spans="1:9" x14ac:dyDescent="0.15">
      <c r="A15" s="85" t="s">
        <v>180</v>
      </c>
      <c r="B15" s="84"/>
      <c r="C15" s="84"/>
    </row>
    <row r="16" spans="1:9" x14ac:dyDescent="0.15">
      <c r="A16" s="85"/>
      <c r="B16" s="84"/>
      <c r="C16" s="84"/>
    </row>
    <row r="18" spans="1:1" x14ac:dyDescent="0.15">
      <c r="A18" s="85"/>
    </row>
    <row r="19" spans="1:1" x14ac:dyDescent="0.15">
      <c r="A19" s="85"/>
    </row>
    <row r="20" spans="1:1" x14ac:dyDescent="0.15">
      <c r="A20" s="85"/>
    </row>
    <row r="21" spans="1:1" x14ac:dyDescent="0.15">
      <c r="A21" s="85"/>
    </row>
    <row r="22" spans="1:1" x14ac:dyDescent="0.15">
      <c r="A22" s="85"/>
    </row>
    <row r="23" spans="1:1" ht="15" customHeight="1" x14ac:dyDescent="0.15">
      <c r="A23" s="85"/>
    </row>
    <row r="24" spans="1:1" x14ac:dyDescent="0.15">
      <c r="A24" s="85"/>
    </row>
    <row r="25" spans="1:1" x14ac:dyDescent="0.15">
      <c r="A25" s="85"/>
    </row>
    <row r="26" spans="1:1" x14ac:dyDescent="0.15">
      <c r="A26" s="85"/>
    </row>
    <row r="27" spans="1:1" x14ac:dyDescent="0.15">
      <c r="A27" s="85"/>
    </row>
    <row r="28" spans="1:1" x14ac:dyDescent="0.15">
      <c r="A28" s="85"/>
    </row>
    <row r="29" spans="1:1" x14ac:dyDescent="0.15">
      <c r="A29" s="85"/>
    </row>
    <row r="30" spans="1:1" x14ac:dyDescent="0.15">
      <c r="A30" s="85"/>
    </row>
    <row r="31" spans="1:1" x14ac:dyDescent="0.15">
      <c r="A31" s="85"/>
    </row>
    <row r="32" spans="1:1" x14ac:dyDescent="0.15">
      <c r="A32" s="85"/>
    </row>
  </sheetData>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2" sqref="A2:B2"/>
    </sheetView>
  </sheetViews>
  <sheetFormatPr baseColWidth="10" defaultColWidth="0" defaultRowHeight="15" customHeight="1" zeroHeight="1" x14ac:dyDescent="0.2"/>
  <cols>
    <col min="1" max="1" width="24.33203125" style="49" customWidth="1"/>
    <col min="2" max="2" width="46.6640625" style="49" customWidth="1"/>
    <col min="3" max="3" width="3.33203125" style="1" customWidth="1"/>
    <col min="4" max="16384" width="11" style="1" hidden="1"/>
  </cols>
  <sheetData>
    <row r="1" spans="1:2" ht="31.5" customHeight="1" x14ac:dyDescent="0.2">
      <c r="A1" s="224" t="s">
        <v>112</v>
      </c>
      <c r="B1" s="225"/>
    </row>
    <row r="2" spans="1:2" ht="204.75" customHeight="1" x14ac:dyDescent="0.2">
      <c r="A2" s="257" t="s">
        <v>113</v>
      </c>
      <c r="B2" s="258"/>
    </row>
    <row r="3" spans="1:2" ht="24.75" customHeight="1" x14ac:dyDescent="0.2">
      <c r="A3" s="257" t="s">
        <v>114</v>
      </c>
      <c r="B3" s="258"/>
    </row>
    <row r="4" spans="1:2" ht="96.75" customHeight="1" x14ac:dyDescent="0.2">
      <c r="A4" s="257" t="s">
        <v>115</v>
      </c>
      <c r="B4" s="258"/>
    </row>
    <row r="5" spans="1:2" ht="39.75" customHeight="1" x14ac:dyDescent="0.2">
      <c r="A5" s="257" t="s">
        <v>116</v>
      </c>
      <c r="B5" s="258"/>
    </row>
    <row r="6" spans="1:2" ht="23.25" customHeight="1" x14ac:dyDescent="0.2">
      <c r="A6" s="259" t="s">
        <v>117</v>
      </c>
      <c r="B6" s="260"/>
    </row>
    <row r="7" spans="1:2" ht="85.5" customHeight="1" x14ac:dyDescent="0.2">
      <c r="A7" s="257" t="s">
        <v>118</v>
      </c>
      <c r="B7" s="258"/>
    </row>
    <row r="8" spans="1:2" x14ac:dyDescent="0.2"/>
  </sheetData>
  <mergeCells count="7">
    <mergeCell ref="A7:B7"/>
    <mergeCell ref="A1:B1"/>
    <mergeCell ref="A2:B2"/>
    <mergeCell ref="A3:B3"/>
    <mergeCell ref="A4:B4"/>
    <mergeCell ref="A5:B5"/>
    <mergeCell ref="A6:B6"/>
  </mergeCells>
  <pageMargins left="0.70866141732283472" right="0.70866141732283472" top="0.78740157480314965" bottom="0.78740157480314965"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view="pageBreakPreview" zoomScale="60" workbookViewId="0">
      <pane ySplit="2" topLeftCell="A25" activePane="bottomLeft" state="frozen"/>
      <selection pane="bottomLeft" activeCell="C26" sqref="C26"/>
    </sheetView>
  </sheetViews>
  <sheetFormatPr baseColWidth="10" defaultColWidth="0" defaultRowHeight="12.75" customHeight="1" zeroHeight="1" x14ac:dyDescent="0.2"/>
  <cols>
    <col min="1" max="1" width="4.1640625" style="42" customWidth="1"/>
    <col min="2" max="2" width="48.5" style="39" customWidth="1"/>
    <col min="3" max="3" width="11.33203125" style="40" customWidth="1"/>
    <col min="4" max="4" width="11.33203125" style="38" customWidth="1"/>
    <col min="5" max="8" width="10.6640625" style="38" customWidth="1"/>
    <col min="9" max="9" width="7.6640625" style="38" customWidth="1"/>
    <col min="10" max="10" width="24.1640625" style="43" customWidth="1"/>
    <col min="11" max="12" width="0" style="19" hidden="1" customWidth="1"/>
    <col min="13" max="16384" width="3.6640625" style="19" hidden="1"/>
  </cols>
  <sheetData>
    <row r="1" spans="1:10" ht="20.25" customHeight="1" x14ac:dyDescent="0.2">
      <c r="A1" s="224" t="s">
        <v>20</v>
      </c>
      <c r="B1" s="225"/>
      <c r="C1" s="225"/>
      <c r="D1" s="225"/>
      <c r="E1" s="225"/>
      <c r="F1" s="225"/>
      <c r="G1" s="225"/>
      <c r="H1" s="225"/>
      <c r="I1" s="17"/>
      <c r="J1" s="18"/>
    </row>
    <row r="2" spans="1:10" s="23" customFormat="1" ht="37.5" customHeight="1" x14ac:dyDescent="0.2">
      <c r="A2" s="20"/>
      <c r="B2" s="20" t="s">
        <v>21</v>
      </c>
      <c r="C2" s="20" t="s">
        <v>22</v>
      </c>
      <c r="D2" s="20">
        <v>2017</v>
      </c>
      <c r="E2" s="20">
        <v>2018</v>
      </c>
      <c r="F2" s="20">
        <v>2019</v>
      </c>
      <c r="G2" s="20">
        <v>2020</v>
      </c>
      <c r="H2" s="20">
        <v>2021</v>
      </c>
      <c r="I2" s="21"/>
      <c r="J2" s="22"/>
    </row>
    <row r="3" spans="1:10" s="27" customFormat="1" ht="18" customHeight="1" x14ac:dyDescent="0.15">
      <c r="A3" s="24">
        <v>1</v>
      </c>
      <c r="B3" s="25" t="s">
        <v>23</v>
      </c>
      <c r="C3" s="142">
        <v>48</v>
      </c>
      <c r="D3" s="142">
        <v>48</v>
      </c>
      <c r="E3" s="110">
        <v>48</v>
      </c>
      <c r="F3" s="110"/>
      <c r="G3" s="110"/>
      <c r="H3" s="110"/>
      <c r="I3" s="26"/>
      <c r="J3" s="226" t="s">
        <v>230</v>
      </c>
    </row>
    <row r="4" spans="1:10" s="27" customFormat="1" ht="21" customHeight="1" x14ac:dyDescent="0.15">
      <c r="A4" s="28">
        <v>2</v>
      </c>
      <c r="B4" s="25" t="s">
        <v>24</v>
      </c>
      <c r="C4" s="143">
        <v>923</v>
      </c>
      <c r="D4" s="143">
        <v>923</v>
      </c>
      <c r="E4" s="29">
        <v>923</v>
      </c>
      <c r="F4" s="29"/>
      <c r="G4" s="29"/>
      <c r="H4" s="29"/>
      <c r="I4" s="30"/>
      <c r="J4" s="226"/>
    </row>
    <row r="5" spans="1:10" s="27" customFormat="1" ht="32.25" customHeight="1" x14ac:dyDescent="0.15">
      <c r="A5" s="24">
        <v>3</v>
      </c>
      <c r="B5" s="31" t="s">
        <v>25</v>
      </c>
      <c r="C5" s="143">
        <v>1043.43</v>
      </c>
      <c r="D5" s="143">
        <v>1043.43</v>
      </c>
      <c r="E5" s="29">
        <v>1043.43</v>
      </c>
      <c r="F5" s="29"/>
      <c r="G5" s="29"/>
      <c r="H5" s="29"/>
      <c r="I5" s="30"/>
      <c r="J5" s="226"/>
    </row>
    <row r="6" spans="1:10" s="27" customFormat="1" ht="18" customHeight="1" x14ac:dyDescent="0.15">
      <c r="A6" s="28">
        <v>4</v>
      </c>
      <c r="B6" s="25" t="s">
        <v>26</v>
      </c>
      <c r="C6" s="144">
        <v>65946</v>
      </c>
      <c r="D6" s="144">
        <v>65946</v>
      </c>
      <c r="E6" s="111">
        <v>65748</v>
      </c>
      <c r="F6" s="111"/>
      <c r="G6" s="111"/>
      <c r="H6" s="111"/>
      <c r="I6" s="30"/>
      <c r="J6" s="226"/>
    </row>
    <row r="7" spans="1:10" s="27" customFormat="1" ht="18" customHeight="1" x14ac:dyDescent="0.15">
      <c r="A7" s="28">
        <v>5</v>
      </c>
      <c r="B7" s="32" t="s">
        <v>250</v>
      </c>
      <c r="C7" s="142">
        <v>23</v>
      </c>
      <c r="D7" s="142">
        <v>22</v>
      </c>
      <c r="E7" s="110">
        <v>21</v>
      </c>
      <c r="F7" s="110"/>
      <c r="G7" s="110"/>
      <c r="H7" s="110"/>
      <c r="I7" s="30"/>
      <c r="J7" s="226"/>
    </row>
    <row r="8" spans="1:10" s="27" customFormat="1" ht="18" customHeight="1" x14ac:dyDescent="0.15">
      <c r="A8" s="28">
        <v>6</v>
      </c>
      <c r="B8" s="32" t="s">
        <v>251</v>
      </c>
      <c r="C8" s="142">
        <v>23</v>
      </c>
      <c r="D8" s="142">
        <v>22</v>
      </c>
      <c r="E8" s="110">
        <v>20</v>
      </c>
      <c r="F8" s="110"/>
      <c r="G8" s="110"/>
      <c r="H8" s="110"/>
      <c r="I8" s="30"/>
      <c r="J8" s="226"/>
    </row>
    <row r="9" spans="1:10" s="27" customFormat="1" ht="27.75" customHeight="1" x14ac:dyDescent="0.15">
      <c r="A9" s="28">
        <v>7</v>
      </c>
      <c r="B9" s="31" t="s">
        <v>242</v>
      </c>
      <c r="C9" s="142">
        <v>6</v>
      </c>
      <c r="D9" s="142">
        <v>4</v>
      </c>
      <c r="E9" s="110">
        <v>5</v>
      </c>
      <c r="F9" s="110"/>
      <c r="G9" s="110"/>
      <c r="H9" s="110"/>
      <c r="I9" s="30"/>
      <c r="J9" s="226"/>
    </row>
    <row r="10" spans="1:10" s="27" customFormat="1" ht="28.5" customHeight="1" x14ac:dyDescent="0.15">
      <c r="A10" s="28">
        <v>8</v>
      </c>
      <c r="B10" s="31" t="s">
        <v>243</v>
      </c>
      <c r="C10" s="142">
        <v>12</v>
      </c>
      <c r="D10" s="142">
        <v>12</v>
      </c>
      <c r="E10" s="110">
        <v>10</v>
      </c>
      <c r="F10" s="110"/>
      <c r="G10" s="110"/>
      <c r="H10" s="110"/>
      <c r="I10" s="30"/>
      <c r="J10" s="226"/>
    </row>
    <row r="11" spans="1:10" s="27" customFormat="1" ht="20.25" customHeight="1" x14ac:dyDescent="0.15">
      <c r="A11" s="28">
        <v>9</v>
      </c>
      <c r="B11" s="31" t="s">
        <v>244</v>
      </c>
      <c r="C11" s="142">
        <v>4</v>
      </c>
      <c r="D11" s="142">
        <v>4</v>
      </c>
      <c r="E11" s="110">
        <v>3</v>
      </c>
      <c r="F11" s="110"/>
      <c r="G11" s="110"/>
      <c r="H11" s="110"/>
      <c r="I11" s="30"/>
      <c r="J11" s="226"/>
    </row>
    <row r="12" spans="1:10" s="27" customFormat="1" ht="20.25" customHeight="1" x14ac:dyDescent="0.15">
      <c r="A12" s="28">
        <v>10</v>
      </c>
      <c r="B12" s="31" t="s">
        <v>245</v>
      </c>
      <c r="C12" s="142">
        <v>1</v>
      </c>
      <c r="D12" s="142">
        <v>2</v>
      </c>
      <c r="E12" s="110">
        <v>2</v>
      </c>
      <c r="F12" s="110"/>
      <c r="G12" s="110"/>
      <c r="H12" s="110"/>
      <c r="I12" s="30"/>
      <c r="J12" s="226"/>
    </row>
    <row r="13" spans="1:10" s="27" customFormat="1" ht="20.25" customHeight="1" x14ac:dyDescent="0.15">
      <c r="A13" s="28">
        <v>11</v>
      </c>
      <c r="B13" s="31" t="s">
        <v>246</v>
      </c>
      <c r="C13" s="142">
        <v>10</v>
      </c>
      <c r="D13" s="142">
        <v>10</v>
      </c>
      <c r="E13" s="110">
        <v>8</v>
      </c>
      <c r="F13" s="110"/>
      <c r="G13" s="110"/>
      <c r="H13" s="110"/>
      <c r="I13" s="30"/>
      <c r="J13" s="226"/>
    </row>
    <row r="14" spans="1:10" s="27" customFormat="1" ht="31.5" customHeight="1" x14ac:dyDescent="0.15">
      <c r="A14" s="28">
        <v>12</v>
      </c>
      <c r="B14" s="31" t="s">
        <v>247</v>
      </c>
      <c r="C14" s="142" t="s">
        <v>262</v>
      </c>
      <c r="D14" s="142">
        <v>1</v>
      </c>
      <c r="E14" s="109">
        <v>20</v>
      </c>
      <c r="F14" s="109"/>
      <c r="G14" s="109"/>
      <c r="H14" s="109"/>
      <c r="I14" s="30"/>
      <c r="J14" s="33"/>
    </row>
    <row r="15" spans="1:10" customFormat="1" ht="19.5" customHeight="1" x14ac:dyDescent="0.15">
      <c r="A15" s="28">
        <v>13</v>
      </c>
      <c r="B15" s="34" t="s">
        <v>227</v>
      </c>
      <c r="C15" s="145">
        <v>11</v>
      </c>
      <c r="D15" s="145">
        <v>5</v>
      </c>
      <c r="E15" s="120">
        <v>6</v>
      </c>
      <c r="F15" s="120"/>
      <c r="G15" s="120"/>
      <c r="H15" s="120"/>
      <c r="I15" s="30"/>
      <c r="J15" s="33"/>
    </row>
    <row r="16" spans="1:10" customFormat="1" ht="19.5" customHeight="1" x14ac:dyDescent="0.15">
      <c r="A16" s="28">
        <v>14</v>
      </c>
      <c r="B16" s="35" t="s">
        <v>229</v>
      </c>
      <c r="C16" s="146">
        <v>19</v>
      </c>
      <c r="D16" s="146">
        <v>16.399999999999999</v>
      </c>
      <c r="E16" s="120">
        <v>14</v>
      </c>
      <c r="F16" s="120"/>
      <c r="G16" s="120"/>
      <c r="H16" s="120"/>
      <c r="I16" s="30"/>
      <c r="J16" s="33"/>
    </row>
    <row r="17" spans="1:10" customFormat="1" ht="30" x14ac:dyDescent="0.15">
      <c r="A17" s="28">
        <v>15</v>
      </c>
      <c r="B17" s="35" t="s">
        <v>374</v>
      </c>
      <c r="C17" s="121">
        <v>26</v>
      </c>
      <c r="D17" s="121">
        <v>20</v>
      </c>
      <c r="E17" s="121">
        <v>29</v>
      </c>
      <c r="F17" s="121"/>
      <c r="G17" s="121"/>
      <c r="H17" s="121"/>
      <c r="I17" s="30"/>
      <c r="J17" s="33"/>
    </row>
    <row r="18" spans="1:10" s="27" customFormat="1" ht="21" customHeight="1" x14ac:dyDescent="0.15">
      <c r="A18" s="227" t="s">
        <v>27</v>
      </c>
      <c r="B18" s="228"/>
      <c r="C18" s="228"/>
      <c r="D18" s="228"/>
      <c r="E18" s="228"/>
      <c r="F18" s="228"/>
      <c r="G18" s="228"/>
      <c r="H18" s="228"/>
      <c r="I18" s="36" t="s">
        <v>28</v>
      </c>
      <c r="J18" s="33"/>
    </row>
    <row r="19" spans="1:10" ht="30" x14ac:dyDescent="0.2">
      <c r="A19" s="28">
        <v>16</v>
      </c>
      <c r="B19" s="34" t="s">
        <v>228</v>
      </c>
      <c r="C19" s="144">
        <v>49</v>
      </c>
      <c r="D19" s="144">
        <v>38</v>
      </c>
      <c r="E19" s="111">
        <v>27</v>
      </c>
      <c r="F19" s="111"/>
      <c r="G19" s="111"/>
      <c r="H19" s="111"/>
      <c r="I19" s="112">
        <f t="shared" ref="I19:I25" si="0">C19+D19+E19+F19+G19+H19</f>
        <v>114</v>
      </c>
      <c r="J19" s="33"/>
    </row>
    <row r="20" spans="1:10" ht="35.25" customHeight="1" x14ac:dyDescent="0.2">
      <c r="A20" s="28">
        <v>17</v>
      </c>
      <c r="B20" s="25" t="s">
        <v>29</v>
      </c>
      <c r="C20" s="144">
        <v>14</v>
      </c>
      <c r="D20" s="144">
        <v>4</v>
      </c>
      <c r="E20" s="111">
        <v>4</v>
      </c>
      <c r="F20" s="111"/>
      <c r="G20" s="111"/>
      <c r="H20" s="111"/>
      <c r="I20" s="112">
        <f t="shared" si="0"/>
        <v>22</v>
      </c>
      <c r="J20" s="33"/>
    </row>
    <row r="21" spans="1:10" ht="18.75" customHeight="1" x14ac:dyDescent="0.2">
      <c r="A21" s="28">
        <v>18</v>
      </c>
      <c r="B21" s="25" t="s">
        <v>30</v>
      </c>
      <c r="C21" s="144">
        <v>4</v>
      </c>
      <c r="D21" s="144">
        <v>3</v>
      </c>
      <c r="E21" s="111">
        <v>6</v>
      </c>
      <c r="F21" s="111"/>
      <c r="G21" s="111"/>
      <c r="H21" s="111"/>
      <c r="I21" s="112">
        <f t="shared" si="0"/>
        <v>13</v>
      </c>
      <c r="J21" s="33"/>
    </row>
    <row r="22" spans="1:10" customFormat="1" ht="30" x14ac:dyDescent="0.2">
      <c r="A22" s="28">
        <v>19</v>
      </c>
      <c r="B22" s="34" t="s">
        <v>248</v>
      </c>
      <c r="C22" s="147">
        <v>3</v>
      </c>
      <c r="D22" s="147">
        <v>4</v>
      </c>
      <c r="E22" s="122">
        <v>6</v>
      </c>
      <c r="F22" s="122"/>
      <c r="G22" s="122"/>
      <c r="H22" s="122"/>
      <c r="I22" s="112">
        <f t="shared" si="0"/>
        <v>13</v>
      </c>
      <c r="J22" s="33"/>
    </row>
    <row r="23" spans="1:10" customFormat="1" ht="18" customHeight="1" x14ac:dyDescent="0.2">
      <c r="A23" s="28">
        <v>20</v>
      </c>
      <c r="B23" s="35" t="s">
        <v>31</v>
      </c>
      <c r="C23" s="147">
        <v>59</v>
      </c>
      <c r="D23" s="147">
        <v>110</v>
      </c>
      <c r="E23" s="122">
        <v>349</v>
      </c>
      <c r="F23" s="122"/>
      <c r="G23" s="122"/>
      <c r="H23" s="122"/>
      <c r="I23" s="112">
        <f t="shared" si="0"/>
        <v>518</v>
      </c>
      <c r="J23" s="33"/>
    </row>
    <row r="24" spans="1:10" customFormat="1" ht="30" customHeight="1" x14ac:dyDescent="0.2">
      <c r="A24" s="28">
        <v>21</v>
      </c>
      <c r="B24" s="34" t="s">
        <v>32</v>
      </c>
      <c r="C24" s="147">
        <v>8</v>
      </c>
      <c r="D24" s="147">
        <v>6</v>
      </c>
      <c r="E24" s="122">
        <v>19</v>
      </c>
      <c r="F24" s="122"/>
      <c r="G24" s="122"/>
      <c r="H24" s="122"/>
      <c r="I24" s="112">
        <f t="shared" si="0"/>
        <v>33</v>
      </c>
      <c r="J24" s="33"/>
    </row>
    <row r="25" spans="1:10" customFormat="1" ht="30" x14ac:dyDescent="0.2">
      <c r="A25" s="28">
        <v>22</v>
      </c>
      <c r="B25" s="34" t="s">
        <v>219</v>
      </c>
      <c r="C25" s="147">
        <v>2</v>
      </c>
      <c r="D25" s="147">
        <v>2</v>
      </c>
      <c r="E25" s="122">
        <v>1</v>
      </c>
      <c r="F25" s="122"/>
      <c r="G25" s="122"/>
      <c r="H25" s="122"/>
      <c r="I25" s="112">
        <f t="shared" si="0"/>
        <v>5</v>
      </c>
      <c r="J25" s="33"/>
    </row>
    <row r="26" spans="1:10" customFormat="1" ht="19.5" customHeight="1" x14ac:dyDescent="0.2">
      <c r="A26" s="28">
        <v>23</v>
      </c>
      <c r="B26" s="34" t="s">
        <v>249</v>
      </c>
      <c r="C26" s="147">
        <v>253</v>
      </c>
      <c r="D26" s="147">
        <v>28104</v>
      </c>
      <c r="E26" s="122">
        <v>36530</v>
      </c>
      <c r="F26" s="122"/>
      <c r="G26" s="122"/>
      <c r="H26" s="122"/>
      <c r="I26" s="112">
        <f>SUM(C26:H26)</f>
        <v>64887</v>
      </c>
      <c r="J26" s="33"/>
    </row>
    <row r="27" spans="1:10" customFormat="1" ht="42.75" customHeight="1" x14ac:dyDescent="0.2">
      <c r="A27" s="28">
        <v>24</v>
      </c>
      <c r="B27" s="37" t="s">
        <v>33</v>
      </c>
      <c r="C27" s="147">
        <v>22</v>
      </c>
      <c r="D27" s="147">
        <v>23</v>
      </c>
      <c r="E27" s="122">
        <v>55</v>
      </c>
      <c r="F27" s="122"/>
      <c r="G27" s="122"/>
      <c r="H27" s="122"/>
      <c r="I27" s="112">
        <f>C27+D27+E27+F27+G27+H27</f>
        <v>100</v>
      </c>
      <c r="J27" s="33"/>
    </row>
    <row r="28" spans="1:10" customFormat="1" ht="30" x14ac:dyDescent="0.2">
      <c r="A28" s="28">
        <v>25</v>
      </c>
      <c r="B28" s="34" t="s">
        <v>34</v>
      </c>
      <c r="C28" s="147">
        <v>4</v>
      </c>
      <c r="D28" s="147">
        <v>4</v>
      </c>
      <c r="E28" s="122">
        <v>4</v>
      </c>
      <c r="F28" s="122"/>
      <c r="G28" s="122"/>
      <c r="H28" s="122"/>
      <c r="I28" s="112">
        <f>C28+D28+E28+F28+G28+H28</f>
        <v>12</v>
      </c>
      <c r="J28" s="33"/>
    </row>
    <row r="29" spans="1:10" ht="135" customHeight="1" x14ac:dyDescent="0.2">
      <c r="A29" s="119">
        <v>26</v>
      </c>
      <c r="B29" s="118" t="s">
        <v>35</v>
      </c>
      <c r="C29" s="148" t="s">
        <v>263</v>
      </c>
      <c r="D29" s="148" t="s">
        <v>263</v>
      </c>
      <c r="E29" s="213" t="s">
        <v>263</v>
      </c>
      <c r="F29" s="123"/>
      <c r="G29" s="123"/>
      <c r="H29" s="123"/>
      <c r="I29" s="18"/>
      <c r="J29" s="18"/>
    </row>
    <row r="30" spans="1:10" ht="15" hidden="1" x14ac:dyDescent="0.2">
      <c r="A30" s="28"/>
      <c r="J30" s="18"/>
    </row>
    <row r="31" spans="1:10" ht="39.75" customHeight="1" x14ac:dyDescent="0.2">
      <c r="B31" s="41"/>
    </row>
    <row r="32" spans="1:10" ht="24.75" customHeight="1" x14ac:dyDescent="0.2"/>
    <row r="33" ht="12.75" customHeight="1" x14ac:dyDescent="0.2"/>
    <row r="34" ht="12.75" customHeight="1" x14ac:dyDescent="0.2"/>
    <row r="35" ht="12.75" customHeight="1" x14ac:dyDescent="0.2"/>
    <row r="36" ht="12.75" customHeight="1" x14ac:dyDescent="0.2"/>
  </sheetData>
  <sheetProtection algorithmName="SHA-512" hashValue="83h/EdTMfC0jTwEyweO/j5VPKT4dnQ24qtVe1yiRJXIrVoYw+wPvmPtYTUl8MsUXSR6r2UMrwn0NtrtMsK/9aA==" saltValue="n1LgQZ8xb1Tc82PnQRYJPw==" spinCount="100000" sheet="1" objects="1" scenarios="1"/>
  <mergeCells count="3">
    <mergeCell ref="A1:H1"/>
    <mergeCell ref="J3:J13"/>
    <mergeCell ref="A18:H18"/>
  </mergeCells>
  <dataValidations count="3">
    <dataValidation allowBlank="1" showInputMessage="1" showErrorMessage="1" prompt="Zahl der Mitglieder, die in der letzten Förderperiode noch kein Mitglied der LAG waren." sqref="I14:I17 D14:H14"/>
    <dataValidation allowBlank="1" showErrorMessage="1" prompt="Zahl der Mitglieder, die in der letzten Förderperiode noch kein Mitglied der LAG waren." sqref="C14"/>
    <dataValidation allowBlank="1" showInputMessage="1" showErrorMessage="1" prompt="Aufgrund von Datenverfügbarkeit bitte hier die Einwohnerdaten vom Vorjahr zum 31.12. angeben. " sqref="C6:H6"/>
  </dataValidations>
  <pageMargins left="0.23622047244094491" right="0.23622047244094491" top="0.74803149606299213" bottom="0.74803149606299213" header="0.31496062992125984" footer="0.31496062992125984"/>
  <pageSetup paperSize="9" scale="8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57"/>
  <sheetViews>
    <sheetView view="pageBreakPreview" zoomScale="60" workbookViewId="0">
      <pane xSplit="2" ySplit="2" topLeftCell="C18" activePane="bottomRight" state="frozen"/>
      <selection pane="topRight" activeCell="D1" sqref="D1"/>
      <selection pane="bottomLeft" activeCell="A3" sqref="A3"/>
      <selection pane="bottomRight" activeCell="D38" sqref="D38"/>
    </sheetView>
  </sheetViews>
  <sheetFormatPr baseColWidth="10" defaultColWidth="0" defaultRowHeight="15" zeroHeight="1" x14ac:dyDescent="0.2"/>
  <cols>
    <col min="1" max="1" width="3.5" style="68" customWidth="1"/>
    <col min="2" max="2" width="58.6640625" style="69" customWidth="1"/>
    <col min="3" max="9" width="14.33203125" style="90" customWidth="1"/>
    <col min="10" max="10" width="40.1640625" style="49" customWidth="1"/>
    <col min="11" max="12" width="0" style="49" hidden="1" customWidth="1"/>
    <col min="13" max="16384" width="11" style="49" hidden="1"/>
  </cols>
  <sheetData>
    <row r="1" spans="1:10" s="44" customFormat="1" ht="18" customHeight="1" x14ac:dyDescent="0.2">
      <c r="A1" s="224" t="s">
        <v>36</v>
      </c>
      <c r="B1" s="225"/>
      <c r="C1" s="225"/>
      <c r="D1" s="225"/>
      <c r="E1" s="225"/>
      <c r="F1" s="225"/>
      <c r="G1" s="225"/>
      <c r="H1" s="225"/>
      <c r="I1" s="16"/>
    </row>
    <row r="2" spans="1:10" ht="34.5" customHeight="1" x14ac:dyDescent="0.2">
      <c r="A2" s="45"/>
      <c r="B2" s="45" t="s">
        <v>21</v>
      </c>
      <c r="C2" s="46" t="s">
        <v>22</v>
      </c>
      <c r="D2" s="47">
        <v>2017</v>
      </c>
      <c r="E2" s="45">
        <v>2018</v>
      </c>
      <c r="F2" s="46">
        <v>2019</v>
      </c>
      <c r="G2" s="47">
        <v>2020</v>
      </c>
      <c r="H2" s="45">
        <v>2021</v>
      </c>
      <c r="I2" s="48" t="s">
        <v>37</v>
      </c>
    </row>
    <row r="3" spans="1:10" ht="19.5" customHeight="1" x14ac:dyDescent="0.2">
      <c r="A3" s="230" t="s">
        <v>38</v>
      </c>
      <c r="B3" s="230"/>
      <c r="C3" s="50" t="s">
        <v>39</v>
      </c>
      <c r="D3" s="50" t="s">
        <v>40</v>
      </c>
      <c r="E3" s="50" t="s">
        <v>40</v>
      </c>
      <c r="F3" s="50" t="s">
        <v>40</v>
      </c>
      <c r="G3" s="50" t="s">
        <v>40</v>
      </c>
      <c r="H3" s="50" t="s">
        <v>40</v>
      </c>
      <c r="I3" s="51"/>
      <c r="J3" s="49" t="s">
        <v>232</v>
      </c>
    </row>
    <row r="4" spans="1:10" ht="30.75" customHeight="1" x14ac:dyDescent="0.2">
      <c r="A4" s="52">
        <v>1</v>
      </c>
      <c r="B4" s="56" t="s">
        <v>241</v>
      </c>
      <c r="C4" s="149">
        <v>85</v>
      </c>
      <c r="D4" s="149">
        <v>12</v>
      </c>
      <c r="E4" s="55">
        <v>12</v>
      </c>
      <c r="F4" s="55"/>
      <c r="G4" s="55"/>
      <c r="H4" s="55"/>
      <c r="I4" s="102">
        <f t="shared" ref="I4:I13" si="0">C4+D4+E4+F4+G4+H4</f>
        <v>109</v>
      </c>
      <c r="J4" s="95" t="s">
        <v>240</v>
      </c>
    </row>
    <row r="5" spans="1:10" ht="33.75" customHeight="1" x14ac:dyDescent="0.2">
      <c r="A5" s="52">
        <v>2</v>
      </c>
      <c r="B5" s="56" t="s">
        <v>220</v>
      </c>
      <c r="C5" s="149">
        <v>61</v>
      </c>
      <c r="D5" s="149">
        <v>0</v>
      </c>
      <c r="E5" s="55">
        <v>0</v>
      </c>
      <c r="F5" s="55"/>
      <c r="G5" s="55"/>
      <c r="H5" s="55"/>
      <c r="I5" s="102">
        <f t="shared" si="0"/>
        <v>61</v>
      </c>
    </row>
    <row r="6" spans="1:10" ht="30" customHeight="1" x14ac:dyDescent="0.2">
      <c r="A6" s="52">
        <v>3</v>
      </c>
      <c r="B6" s="53" t="s">
        <v>231</v>
      </c>
      <c r="C6" s="149">
        <v>12</v>
      </c>
      <c r="D6" s="149">
        <v>12</v>
      </c>
      <c r="E6" s="55">
        <v>8</v>
      </c>
      <c r="F6" s="55"/>
      <c r="G6" s="55"/>
      <c r="H6" s="55"/>
      <c r="I6" s="102">
        <f t="shared" si="0"/>
        <v>32</v>
      </c>
    </row>
    <row r="7" spans="1:10" ht="15.75" customHeight="1" x14ac:dyDescent="0.2">
      <c r="A7" s="52">
        <v>4</v>
      </c>
      <c r="B7" s="57" t="s">
        <v>41</v>
      </c>
      <c r="C7" s="150">
        <v>0</v>
      </c>
      <c r="D7" s="150">
        <v>1</v>
      </c>
      <c r="E7" s="103">
        <v>0</v>
      </c>
      <c r="F7" s="103"/>
      <c r="G7" s="103"/>
      <c r="H7" s="103"/>
      <c r="I7" s="102">
        <f t="shared" si="0"/>
        <v>1</v>
      </c>
    </row>
    <row r="8" spans="1:10" ht="15.75" customHeight="1" x14ac:dyDescent="0.2">
      <c r="A8" s="52">
        <v>5</v>
      </c>
      <c r="B8" s="57" t="s">
        <v>42</v>
      </c>
      <c r="C8" s="150">
        <v>0</v>
      </c>
      <c r="D8" s="150">
        <v>0</v>
      </c>
      <c r="E8" s="103">
        <v>0</v>
      </c>
      <c r="F8" s="103"/>
      <c r="G8" s="103"/>
      <c r="H8" s="103"/>
      <c r="I8" s="102">
        <f t="shared" si="0"/>
        <v>0</v>
      </c>
    </row>
    <row r="9" spans="1:10" ht="30" customHeight="1" x14ac:dyDescent="0.2">
      <c r="A9" s="52">
        <v>6</v>
      </c>
      <c r="B9" s="53" t="s">
        <v>233</v>
      </c>
      <c r="C9" s="150">
        <v>2</v>
      </c>
      <c r="D9" s="150">
        <v>0</v>
      </c>
      <c r="E9" s="103">
        <v>1</v>
      </c>
      <c r="F9" s="103"/>
      <c r="G9" s="103"/>
      <c r="H9" s="103"/>
      <c r="I9" s="102">
        <f t="shared" si="0"/>
        <v>3</v>
      </c>
    </row>
    <row r="10" spans="1:10" ht="15.75" customHeight="1" x14ac:dyDescent="0.2">
      <c r="A10" s="52">
        <v>7</v>
      </c>
      <c r="B10" s="53" t="s">
        <v>43</v>
      </c>
      <c r="C10" s="150">
        <v>12</v>
      </c>
      <c r="D10" s="150">
        <v>12</v>
      </c>
      <c r="E10" s="103">
        <v>10</v>
      </c>
      <c r="F10" s="103"/>
      <c r="G10" s="103"/>
      <c r="H10" s="103"/>
      <c r="I10" s="102">
        <f t="shared" si="0"/>
        <v>34</v>
      </c>
    </row>
    <row r="11" spans="1:10" ht="15.75" customHeight="1" x14ac:dyDescent="0.2">
      <c r="A11" s="52">
        <v>8</v>
      </c>
      <c r="B11" s="57" t="s">
        <v>44</v>
      </c>
      <c r="C11" s="150">
        <v>4</v>
      </c>
      <c r="D11" s="150">
        <v>7</v>
      </c>
      <c r="E11" s="103">
        <v>4</v>
      </c>
      <c r="F11" s="103"/>
      <c r="G11" s="103"/>
      <c r="H11" s="103"/>
      <c r="I11" s="102">
        <f t="shared" si="0"/>
        <v>15</v>
      </c>
    </row>
    <row r="12" spans="1:10" ht="15.75" customHeight="1" x14ac:dyDescent="0.2">
      <c r="A12" s="52">
        <v>9</v>
      </c>
      <c r="B12" s="57" t="s">
        <v>45</v>
      </c>
      <c r="C12" s="150">
        <v>6</v>
      </c>
      <c r="D12" s="150">
        <v>5</v>
      </c>
      <c r="E12" s="103">
        <v>4</v>
      </c>
      <c r="F12" s="103"/>
      <c r="G12" s="103"/>
      <c r="H12" s="103"/>
      <c r="I12" s="102">
        <f t="shared" si="0"/>
        <v>15</v>
      </c>
    </row>
    <row r="13" spans="1:10" ht="15.75" customHeight="1" x14ac:dyDescent="0.2">
      <c r="A13" s="52">
        <v>10</v>
      </c>
      <c r="B13" s="57" t="s">
        <v>221</v>
      </c>
      <c r="C13" s="150">
        <v>2</v>
      </c>
      <c r="D13" s="150">
        <v>0</v>
      </c>
      <c r="E13" s="103">
        <v>2</v>
      </c>
      <c r="F13" s="103"/>
      <c r="G13" s="103"/>
      <c r="H13" s="103"/>
      <c r="I13" s="102">
        <f t="shared" si="0"/>
        <v>4</v>
      </c>
    </row>
    <row r="14" spans="1:10" ht="44.25" customHeight="1" x14ac:dyDescent="0.2">
      <c r="A14" s="52">
        <v>11</v>
      </c>
      <c r="B14" s="56" t="s">
        <v>235</v>
      </c>
      <c r="C14" s="151">
        <v>1940370.48</v>
      </c>
      <c r="D14" s="151">
        <v>1915503.31</v>
      </c>
      <c r="E14" s="104">
        <v>2183052.5</v>
      </c>
      <c r="F14" s="104"/>
      <c r="G14" s="104"/>
      <c r="H14" s="104"/>
      <c r="J14" s="229" t="s">
        <v>258</v>
      </c>
    </row>
    <row r="15" spans="1:10" ht="22.5" customHeight="1" x14ac:dyDescent="0.2">
      <c r="A15" s="52">
        <v>12</v>
      </c>
      <c r="B15" s="53" t="s">
        <v>234</v>
      </c>
      <c r="C15" s="151">
        <v>570644.37</v>
      </c>
      <c r="D15" s="151">
        <v>942514.38</v>
      </c>
      <c r="E15" s="104">
        <v>449409.3</v>
      </c>
      <c r="F15" s="104"/>
      <c r="G15" s="104"/>
      <c r="H15" s="104"/>
      <c r="I15" s="105">
        <f>C15+D15+E15+F15+G15+H15</f>
        <v>1962568.05</v>
      </c>
      <c r="J15" s="229"/>
    </row>
    <row r="16" spans="1:10" ht="21" customHeight="1" x14ac:dyDescent="0.2">
      <c r="A16" s="52">
        <v>13</v>
      </c>
      <c r="B16" s="58" t="s">
        <v>222</v>
      </c>
      <c r="C16" s="152">
        <v>0</v>
      </c>
      <c r="D16" s="152">
        <v>2</v>
      </c>
      <c r="E16" s="106"/>
      <c r="F16" s="106"/>
      <c r="G16" s="106"/>
      <c r="H16" s="106"/>
      <c r="I16" s="105">
        <f>C16+D16+E16+F16+G16+H16</f>
        <v>2</v>
      </c>
      <c r="J16" s="96"/>
    </row>
    <row r="17" spans="1:9" ht="20.25" customHeight="1" x14ac:dyDescent="0.2">
      <c r="A17" s="52">
        <v>14</v>
      </c>
      <c r="B17" s="57" t="s">
        <v>46</v>
      </c>
      <c r="C17" s="152">
        <v>0</v>
      </c>
      <c r="D17" s="152"/>
      <c r="E17" s="106"/>
      <c r="F17" s="106"/>
      <c r="G17" s="106"/>
      <c r="H17" s="106"/>
      <c r="I17" s="105">
        <f>C17+D17+E17+F17+G17+H17</f>
        <v>0</v>
      </c>
    </row>
    <row r="18" spans="1:9" s="65" customFormat="1" ht="15.75" customHeight="1" x14ac:dyDescent="0.2">
      <c r="A18" s="231" t="s">
        <v>48</v>
      </c>
      <c r="B18" s="231"/>
      <c r="C18" s="235"/>
      <c r="D18" s="236"/>
      <c r="E18" s="236"/>
      <c r="F18" s="236"/>
      <c r="G18" s="236"/>
      <c r="H18" s="236"/>
      <c r="I18" s="237"/>
    </row>
    <row r="19" spans="1:9" ht="21" customHeight="1" x14ac:dyDescent="0.2">
      <c r="A19" s="52">
        <v>15</v>
      </c>
      <c r="B19" s="66" t="s">
        <v>49</v>
      </c>
      <c r="C19" s="153"/>
      <c r="D19" s="153"/>
      <c r="E19" s="107">
        <v>2</v>
      </c>
      <c r="F19" s="107"/>
      <c r="G19" s="107"/>
      <c r="H19" s="107"/>
      <c r="I19" s="108">
        <f t="shared" ref="I19:I26" si="1">SUM(C19:H19)</f>
        <v>2</v>
      </c>
    </row>
    <row r="20" spans="1:9" ht="29.25" customHeight="1" x14ac:dyDescent="0.2">
      <c r="A20" s="52">
        <f>A19+1</f>
        <v>16</v>
      </c>
      <c r="B20" s="67" t="s">
        <v>225</v>
      </c>
      <c r="C20" s="153"/>
      <c r="D20" s="153"/>
      <c r="E20" s="107">
        <v>1</v>
      </c>
      <c r="F20" s="107"/>
      <c r="G20" s="107"/>
      <c r="H20" s="107"/>
      <c r="I20" s="108">
        <f t="shared" si="1"/>
        <v>1</v>
      </c>
    </row>
    <row r="21" spans="1:9" ht="29.25" customHeight="1" x14ac:dyDescent="0.2">
      <c r="A21" s="52">
        <f t="shared" ref="A21:A27" si="2">A20+1</f>
        <v>17</v>
      </c>
      <c r="B21" s="56" t="s">
        <v>226</v>
      </c>
      <c r="C21" s="153"/>
      <c r="D21" s="153"/>
      <c r="E21" s="107">
        <v>1</v>
      </c>
      <c r="F21" s="107"/>
      <c r="G21" s="107"/>
      <c r="H21" s="107"/>
      <c r="I21" s="108">
        <f t="shared" si="1"/>
        <v>1</v>
      </c>
    </row>
    <row r="22" spans="1:9" ht="21.75" customHeight="1" x14ac:dyDescent="0.2">
      <c r="A22" s="52">
        <f t="shared" si="2"/>
        <v>18</v>
      </c>
      <c r="B22" s="66" t="s">
        <v>50</v>
      </c>
      <c r="C22" s="153"/>
      <c r="D22" s="153"/>
      <c r="E22" s="107"/>
      <c r="F22" s="107"/>
      <c r="G22" s="107"/>
      <c r="H22" s="107"/>
      <c r="I22" s="108">
        <f t="shared" si="1"/>
        <v>0</v>
      </c>
    </row>
    <row r="23" spans="1:9" ht="15.75" customHeight="1" x14ac:dyDescent="0.2">
      <c r="A23" s="52">
        <f t="shared" si="2"/>
        <v>19</v>
      </c>
      <c r="B23" s="67" t="s">
        <v>224</v>
      </c>
      <c r="C23" s="153"/>
      <c r="D23" s="153"/>
      <c r="E23" s="107"/>
      <c r="F23" s="107"/>
      <c r="G23" s="107"/>
      <c r="H23" s="107"/>
      <c r="I23" s="108">
        <f t="shared" si="1"/>
        <v>0</v>
      </c>
    </row>
    <row r="24" spans="1:9" ht="16.5" customHeight="1" x14ac:dyDescent="0.2">
      <c r="A24" s="52">
        <f t="shared" si="2"/>
        <v>20</v>
      </c>
      <c r="B24" s="67" t="s">
        <v>51</v>
      </c>
      <c r="C24" s="153"/>
      <c r="D24" s="153"/>
      <c r="E24" s="107"/>
      <c r="F24" s="107"/>
      <c r="G24" s="107"/>
      <c r="H24" s="107"/>
      <c r="I24" s="108">
        <f t="shared" si="1"/>
        <v>0</v>
      </c>
    </row>
    <row r="25" spans="1:9" ht="16.5" customHeight="1" x14ac:dyDescent="0.2">
      <c r="A25" s="52">
        <f t="shared" si="2"/>
        <v>21</v>
      </c>
      <c r="B25" s="67" t="s">
        <v>52</v>
      </c>
      <c r="C25" s="153"/>
      <c r="D25" s="153"/>
      <c r="E25" s="107"/>
      <c r="F25" s="107"/>
      <c r="G25" s="107"/>
      <c r="H25" s="107"/>
      <c r="I25" s="108">
        <f t="shared" si="1"/>
        <v>0</v>
      </c>
    </row>
    <row r="26" spans="1:9" ht="16.5" customHeight="1" x14ac:dyDescent="0.2">
      <c r="A26" s="52">
        <f t="shared" si="2"/>
        <v>22</v>
      </c>
      <c r="B26" s="67" t="s">
        <v>53</v>
      </c>
      <c r="C26" s="153"/>
      <c r="D26" s="153"/>
      <c r="E26" s="107"/>
      <c r="F26" s="107"/>
      <c r="G26" s="107"/>
      <c r="H26" s="107"/>
      <c r="I26" s="108">
        <f t="shared" si="1"/>
        <v>0</v>
      </c>
    </row>
    <row r="27" spans="1:9" ht="19.5" customHeight="1" x14ac:dyDescent="0.2">
      <c r="A27" s="52">
        <f t="shared" si="2"/>
        <v>23</v>
      </c>
      <c r="B27" s="88" t="s">
        <v>54</v>
      </c>
      <c r="C27" s="151"/>
      <c r="D27" s="151"/>
      <c r="E27" s="104"/>
      <c r="F27" s="104"/>
      <c r="G27" s="104"/>
      <c r="H27" s="104"/>
      <c r="I27" s="105">
        <f>C27+D27+E27+F27+G27+H27</f>
        <v>0</v>
      </c>
    </row>
    <row r="28" spans="1:9" ht="15.75" customHeight="1" x14ac:dyDescent="0.2">
      <c r="A28" s="59"/>
      <c r="B28" s="89" t="s">
        <v>47</v>
      </c>
      <c r="C28" s="232"/>
      <c r="D28" s="233"/>
      <c r="E28" s="233"/>
      <c r="F28" s="233"/>
      <c r="G28" s="233"/>
      <c r="H28" s="233"/>
      <c r="I28" s="234"/>
    </row>
    <row r="29" spans="1:9" ht="29.25" customHeight="1" x14ac:dyDescent="0.2">
      <c r="A29" s="52">
        <v>24</v>
      </c>
      <c r="B29" s="61"/>
      <c r="C29" s="60"/>
      <c r="D29" s="60"/>
      <c r="E29" s="60"/>
      <c r="F29" s="60"/>
      <c r="G29" s="60"/>
      <c r="H29" s="60"/>
      <c r="I29" s="105">
        <f t="shared" ref="I29:I40" si="3">C29+D29+E29+F29+G29+H29</f>
        <v>0</v>
      </c>
    </row>
    <row r="30" spans="1:9" ht="29.25" customHeight="1" x14ac:dyDescent="0.2">
      <c r="A30" s="52">
        <f>A29+1</f>
        <v>25</v>
      </c>
      <c r="B30" s="62"/>
      <c r="C30" s="60"/>
      <c r="D30" s="60"/>
      <c r="E30" s="60"/>
      <c r="F30" s="60"/>
      <c r="G30" s="60"/>
      <c r="H30" s="60"/>
      <c r="I30" s="105">
        <f t="shared" si="3"/>
        <v>0</v>
      </c>
    </row>
    <row r="31" spans="1:9" ht="29.25" customHeight="1" x14ac:dyDescent="0.2">
      <c r="A31" s="52">
        <f t="shared" ref="A31:A40" si="4">A30+1</f>
        <v>26</v>
      </c>
      <c r="B31" s="63"/>
      <c r="C31" s="60"/>
      <c r="D31" s="60"/>
      <c r="E31" s="60"/>
      <c r="F31" s="60"/>
      <c r="G31" s="60"/>
      <c r="H31" s="60"/>
      <c r="I31" s="105">
        <f t="shared" si="3"/>
        <v>0</v>
      </c>
    </row>
    <row r="32" spans="1:9" ht="29.25" customHeight="1" x14ac:dyDescent="0.2">
      <c r="A32" s="52">
        <f t="shared" si="4"/>
        <v>27</v>
      </c>
      <c r="B32" s="62"/>
      <c r="C32" s="60"/>
      <c r="D32" s="60"/>
      <c r="E32" s="60"/>
      <c r="F32" s="60"/>
      <c r="G32" s="60"/>
      <c r="H32" s="60"/>
      <c r="I32" s="105">
        <f t="shared" si="3"/>
        <v>0</v>
      </c>
    </row>
    <row r="33" spans="1:9" ht="29.25" customHeight="1" x14ac:dyDescent="0.2">
      <c r="A33" s="52">
        <f t="shared" si="4"/>
        <v>28</v>
      </c>
      <c r="B33" s="64"/>
      <c r="C33" s="54"/>
      <c r="D33" s="55"/>
      <c r="E33" s="55"/>
      <c r="F33" s="55"/>
      <c r="G33" s="55"/>
      <c r="H33" s="54"/>
      <c r="I33" s="105">
        <f t="shared" si="3"/>
        <v>0</v>
      </c>
    </row>
    <row r="34" spans="1:9" ht="29.25" customHeight="1" x14ac:dyDescent="0.2">
      <c r="A34" s="52">
        <f t="shared" si="4"/>
        <v>29</v>
      </c>
      <c r="B34" s="61"/>
      <c r="C34" s="54"/>
      <c r="D34" s="55"/>
      <c r="E34" s="55"/>
      <c r="F34" s="55"/>
      <c r="G34" s="55"/>
      <c r="H34" s="54"/>
      <c r="I34" s="105">
        <f t="shared" si="3"/>
        <v>0</v>
      </c>
    </row>
    <row r="35" spans="1:9" ht="29.25" customHeight="1" x14ac:dyDescent="0.2">
      <c r="A35" s="52">
        <f t="shared" si="4"/>
        <v>30</v>
      </c>
      <c r="B35" s="61"/>
      <c r="C35" s="54"/>
      <c r="D35" s="55"/>
      <c r="E35" s="55"/>
      <c r="F35" s="55"/>
      <c r="G35" s="55"/>
      <c r="H35" s="54"/>
      <c r="I35" s="105">
        <f t="shared" si="3"/>
        <v>0</v>
      </c>
    </row>
    <row r="36" spans="1:9" ht="29.25" customHeight="1" x14ac:dyDescent="0.2">
      <c r="A36" s="52">
        <f t="shared" si="4"/>
        <v>31</v>
      </c>
      <c r="B36" s="63"/>
      <c r="C36" s="54"/>
      <c r="D36" s="55"/>
      <c r="E36" s="55"/>
      <c r="F36" s="55"/>
      <c r="G36" s="55"/>
      <c r="H36" s="54"/>
      <c r="I36" s="105">
        <f t="shared" si="3"/>
        <v>0</v>
      </c>
    </row>
    <row r="37" spans="1:9" ht="29.25" customHeight="1" x14ac:dyDescent="0.2">
      <c r="A37" s="52">
        <f t="shared" si="4"/>
        <v>32</v>
      </c>
      <c r="B37" s="64"/>
      <c r="C37" s="54"/>
      <c r="D37" s="55"/>
      <c r="E37" s="55"/>
      <c r="F37" s="55"/>
      <c r="G37" s="55"/>
      <c r="H37" s="54"/>
      <c r="I37" s="105">
        <f t="shared" si="3"/>
        <v>0</v>
      </c>
    </row>
    <row r="38" spans="1:9" ht="29.25" customHeight="1" x14ac:dyDescent="0.2">
      <c r="A38" s="52">
        <f t="shared" si="4"/>
        <v>33</v>
      </c>
      <c r="B38" s="61"/>
      <c r="C38" s="54"/>
      <c r="D38" s="55"/>
      <c r="E38" s="55"/>
      <c r="F38" s="55"/>
      <c r="G38" s="55"/>
      <c r="H38" s="54"/>
      <c r="I38" s="105">
        <f t="shared" si="3"/>
        <v>0</v>
      </c>
    </row>
    <row r="39" spans="1:9" ht="29.25" customHeight="1" x14ac:dyDescent="0.2">
      <c r="A39" s="52">
        <f t="shared" si="4"/>
        <v>34</v>
      </c>
      <c r="B39" s="61"/>
      <c r="C39" s="54"/>
      <c r="D39" s="55"/>
      <c r="E39" s="55"/>
      <c r="F39" s="55"/>
      <c r="G39" s="55"/>
      <c r="H39" s="54"/>
      <c r="I39" s="105">
        <f t="shared" si="3"/>
        <v>0</v>
      </c>
    </row>
    <row r="40" spans="1:9" ht="29.25" customHeight="1" x14ac:dyDescent="0.2">
      <c r="A40" s="52">
        <f t="shared" si="4"/>
        <v>35</v>
      </c>
      <c r="B40" s="63"/>
      <c r="C40" s="54"/>
      <c r="D40" s="55"/>
      <c r="E40" s="55"/>
      <c r="F40" s="55"/>
      <c r="G40" s="55"/>
      <c r="H40" s="54"/>
      <c r="I40" s="105">
        <f t="shared" si="3"/>
        <v>0</v>
      </c>
    </row>
    <row r="41" spans="1:9" x14ac:dyDescent="0.2"/>
    <row r="42" spans="1:9" x14ac:dyDescent="0.2"/>
    <row r="43" spans="1:9" x14ac:dyDescent="0.2"/>
    <row r="44" spans="1:9" x14ac:dyDescent="0.2"/>
    <row r="45" spans="1:9" x14ac:dyDescent="0.2"/>
    <row r="46" spans="1:9" x14ac:dyDescent="0.2"/>
    <row r="47" spans="1:9" x14ac:dyDescent="0.2"/>
    <row r="48" spans="1:9" x14ac:dyDescent="0.2"/>
    <row r="49" x14ac:dyDescent="0.2"/>
    <row r="50" x14ac:dyDescent="0.2"/>
    <row r="51" x14ac:dyDescent="0.2"/>
    <row r="52" x14ac:dyDescent="0.2"/>
    <row r="53" x14ac:dyDescent="0.2"/>
    <row r="54" x14ac:dyDescent="0.2"/>
    <row r="55" x14ac:dyDescent="0.2"/>
    <row r="56" x14ac:dyDescent="0.2"/>
    <row r="57" x14ac:dyDescent="0.2"/>
  </sheetData>
  <sheetProtection algorithmName="SHA-512" hashValue="/lP8D66hW/MJancYGoIG8wrtBlPK+B+9AqTerxxDNz7NaXQ/ujQvxMyMb+hN/W0E0WrKy34MbDnhpzxfkt763w==" saltValue="qUnhNQPyOMb3oclxAKV4Hg==" spinCount="100000" sheet="1" objects="1" scenarios="1" insertRows="0"/>
  <mergeCells count="6">
    <mergeCell ref="J14:J15"/>
    <mergeCell ref="A1:H1"/>
    <mergeCell ref="A3:B3"/>
    <mergeCell ref="A18:B18"/>
    <mergeCell ref="C28:I28"/>
    <mergeCell ref="C18:I18"/>
  </mergeCells>
  <dataValidations xWindow="669" yWindow="306" count="6">
    <dataValidation allowBlank="1" showInputMessage="1" showErrorMessage="1" prompt="Bitte hier die Zahl der Projektideen eintragen, die zur Umsetzung (!) in 2015 und 2016 ausgewählt wurden" sqref="C4"/>
    <dataValidation allowBlank="1" showInputMessage="1" showErrorMessage="1" prompt="Bitte hier die Zahl der Projektideen eintragen, die zur Umsetzung (!) in 2017 ausgewählt wurden, also im Oktober 2016 durch die LAG bewertet wurden." sqref="D4"/>
    <dataValidation allowBlank="1" showInputMessage="1" showErrorMessage="1" prompt="Hier bitte das geplante Budget eintragen, das für die Umsetzung der Projekte in 2015+2016 zur Verfügung stand. " sqref="C14"/>
    <dataValidation allowBlank="1" showInputMessage="1" showErrorMessage="1" prompt="Hier bitte das geplante Budget eintragen, das für die Umsetzung der Projekte in 2017 zur Verfügung stand. " sqref="D14"/>
    <dataValidation allowBlank="1" showInputMessage="1" showErrorMessage="1" prompt="Bitte sowohl Projekte mit ergänzender Förderung als auch Projekte ohne LEADER-Förderung berücksichtigen! " sqref="C27:H27"/>
    <dataValidation allowBlank="1" showInputMessage="1" showErrorMessage="1" prompt="Für Details zu den bewilligten Projekten bitte Tabellenblatt 'bewilligte Projekte' ausfüllen. " sqref="C6:H6"/>
  </dataValidations>
  <pageMargins left="0.23622047244094491" right="0.23622047244094491" top="0.74803149606299213" bottom="0.35433070866141736"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topLeftCell="C1" zoomScale="60" workbookViewId="0">
      <pane ySplit="3" topLeftCell="A7" activePane="bottomLeft" state="frozen"/>
      <selection pane="bottomLeft" activeCell="L6" sqref="L6"/>
    </sheetView>
  </sheetViews>
  <sheetFormatPr baseColWidth="10" defaultColWidth="0" defaultRowHeight="14" x14ac:dyDescent="0.15"/>
  <cols>
    <col min="1" max="1" width="6" style="100" customWidth="1"/>
    <col min="2" max="2" width="15.1640625" style="100" customWidth="1"/>
    <col min="3" max="3" width="25.1640625" style="100" customWidth="1"/>
    <col min="4" max="4" width="15.1640625" style="194" customWidth="1"/>
    <col min="5" max="5" width="10.83203125" style="194" customWidth="1"/>
    <col min="6" max="6" width="8.1640625" style="194" customWidth="1"/>
    <col min="7" max="7" width="14.6640625" style="100" customWidth="1"/>
    <col min="8" max="8" width="19.83203125" style="100" customWidth="1"/>
    <col min="9" max="9" width="21.6640625" style="100" customWidth="1"/>
    <col min="10" max="11" width="11.5" style="186" customWidth="1"/>
    <col min="12" max="12" width="32.33203125" style="100" customWidth="1"/>
    <col min="13" max="16" width="11" style="100" customWidth="1"/>
    <col min="17" max="17" width="23" style="100" customWidth="1"/>
    <col min="18" max="18" width="87.33203125" style="100" customWidth="1"/>
    <col min="19" max="19" width="11" style="100" customWidth="1"/>
    <col min="20" max="16384" width="11" style="100" hidden="1"/>
  </cols>
  <sheetData>
    <row r="1" spans="1:18" ht="19" x14ac:dyDescent="0.15">
      <c r="A1" s="242" t="s">
        <v>55</v>
      </c>
      <c r="B1" s="243"/>
      <c r="C1" s="243"/>
      <c r="D1" s="243"/>
      <c r="E1" s="243"/>
      <c r="F1" s="243"/>
      <c r="G1" s="243"/>
      <c r="H1" s="243"/>
      <c r="I1" s="243"/>
      <c r="J1" s="183"/>
      <c r="K1" s="183"/>
      <c r="L1" s="98"/>
      <c r="M1" s="98"/>
      <c r="N1" s="98"/>
      <c r="O1" s="98"/>
      <c r="P1" s="98"/>
      <c r="Q1" s="98"/>
      <c r="R1" s="99"/>
    </row>
    <row r="2" spans="1:18" x14ac:dyDescent="0.15">
      <c r="A2" s="94" t="s">
        <v>56</v>
      </c>
      <c r="B2" s="244" t="s">
        <v>57</v>
      </c>
      <c r="C2" s="244"/>
      <c r="D2" s="245" t="s">
        <v>58</v>
      </c>
      <c r="E2" s="245"/>
      <c r="F2" s="245"/>
      <c r="G2" s="94" t="s">
        <v>59</v>
      </c>
      <c r="H2" s="246" t="s">
        <v>60</v>
      </c>
      <c r="I2" s="246"/>
      <c r="J2" s="238" t="s">
        <v>61</v>
      </c>
      <c r="K2" s="238"/>
      <c r="L2" s="93" t="s">
        <v>62</v>
      </c>
      <c r="M2" s="101" t="s">
        <v>223</v>
      </c>
      <c r="N2" s="101"/>
      <c r="O2" s="101"/>
      <c r="P2" s="101"/>
      <c r="Q2" s="94"/>
      <c r="R2" s="94" t="s">
        <v>63</v>
      </c>
    </row>
    <row r="3" spans="1:18" ht="89.25" customHeight="1" x14ac:dyDescent="0.15">
      <c r="A3" s="71" t="s">
        <v>64</v>
      </c>
      <c r="B3" s="71" t="s">
        <v>65</v>
      </c>
      <c r="C3" s="72" t="s">
        <v>66</v>
      </c>
      <c r="D3" s="239" t="s">
        <v>67</v>
      </c>
      <c r="E3" s="240"/>
      <c r="F3" s="241"/>
      <c r="G3" s="92" t="s">
        <v>68</v>
      </c>
      <c r="H3" s="73" t="s">
        <v>69</v>
      </c>
      <c r="I3" s="73" t="s">
        <v>70</v>
      </c>
      <c r="J3" s="184" t="s">
        <v>71</v>
      </c>
      <c r="K3" s="184" t="s">
        <v>72</v>
      </c>
      <c r="L3" s="91" t="s">
        <v>73</v>
      </c>
      <c r="M3" s="91" t="s">
        <v>74</v>
      </c>
      <c r="N3" s="91" t="s">
        <v>75</v>
      </c>
      <c r="O3" s="91" t="s">
        <v>238</v>
      </c>
      <c r="P3" s="91" t="s">
        <v>239</v>
      </c>
      <c r="Q3" s="91" t="s">
        <v>76</v>
      </c>
      <c r="R3" s="91" t="s">
        <v>77</v>
      </c>
    </row>
    <row r="4" spans="1:18" s="189" customFormat="1" ht="202.5" customHeight="1" x14ac:dyDescent="0.15">
      <c r="A4" s="187">
        <v>2016</v>
      </c>
      <c r="B4" s="187">
        <v>431315000024</v>
      </c>
      <c r="C4" s="187" t="s">
        <v>264</v>
      </c>
      <c r="D4" s="192" t="s">
        <v>140</v>
      </c>
      <c r="E4" s="192" t="s">
        <v>134</v>
      </c>
      <c r="F4" s="192" t="s">
        <v>146</v>
      </c>
      <c r="G4" s="187" t="s">
        <v>130</v>
      </c>
      <c r="H4" s="187" t="s">
        <v>265</v>
      </c>
      <c r="I4" s="187" t="s">
        <v>127</v>
      </c>
      <c r="J4" s="188">
        <v>144000</v>
      </c>
      <c r="K4" s="188">
        <v>160000</v>
      </c>
      <c r="L4" s="187" t="s">
        <v>147</v>
      </c>
      <c r="M4" s="187"/>
      <c r="N4" s="187"/>
      <c r="O4" s="187"/>
      <c r="P4" s="187"/>
      <c r="Q4" s="187"/>
      <c r="R4" s="187" t="s">
        <v>266</v>
      </c>
    </row>
    <row r="5" spans="1:18" s="189" customFormat="1" ht="280" x14ac:dyDescent="0.15">
      <c r="A5" s="187">
        <v>2016</v>
      </c>
      <c r="B5" s="187">
        <v>431315000025</v>
      </c>
      <c r="C5" s="187" t="s">
        <v>267</v>
      </c>
      <c r="D5" s="192" t="s">
        <v>146</v>
      </c>
      <c r="E5" s="192" t="s">
        <v>134</v>
      </c>
      <c r="F5" s="192" t="s">
        <v>128</v>
      </c>
      <c r="G5" s="187" t="s">
        <v>148</v>
      </c>
      <c r="H5" s="187" t="s">
        <v>268</v>
      </c>
      <c r="I5" s="187" t="s">
        <v>237</v>
      </c>
      <c r="J5" s="188">
        <v>66402</v>
      </c>
      <c r="K5" s="188">
        <v>73780</v>
      </c>
      <c r="L5" s="187" t="s">
        <v>147</v>
      </c>
      <c r="M5" s="187"/>
      <c r="N5" s="187"/>
      <c r="O5" s="187"/>
      <c r="P5" s="187"/>
      <c r="Q5" s="187"/>
      <c r="R5" s="187" t="s">
        <v>269</v>
      </c>
    </row>
    <row r="6" spans="1:18" s="189" customFormat="1" ht="378" x14ac:dyDescent="0.15">
      <c r="A6" s="187">
        <v>2016</v>
      </c>
      <c r="B6" s="187">
        <v>431315000029</v>
      </c>
      <c r="C6" s="187" t="s">
        <v>270</v>
      </c>
      <c r="D6" s="192" t="s">
        <v>146</v>
      </c>
      <c r="E6" s="192" t="s">
        <v>134</v>
      </c>
      <c r="F6" s="192" t="s">
        <v>140</v>
      </c>
      <c r="G6" s="187" t="s">
        <v>130</v>
      </c>
      <c r="H6" s="187" t="s">
        <v>271</v>
      </c>
      <c r="I6" s="187" t="s">
        <v>237</v>
      </c>
      <c r="J6" s="188">
        <v>57000</v>
      </c>
      <c r="K6" s="188">
        <v>177000</v>
      </c>
      <c r="L6" s="187" t="s">
        <v>147</v>
      </c>
      <c r="M6" s="187"/>
      <c r="N6" s="187"/>
      <c r="O6" s="187"/>
      <c r="P6" s="187"/>
      <c r="Q6" s="187"/>
      <c r="R6" s="187" t="s">
        <v>272</v>
      </c>
    </row>
    <row r="7" spans="1:18" s="189" customFormat="1" ht="224" x14ac:dyDescent="0.15">
      <c r="A7" s="187">
        <v>2016</v>
      </c>
      <c r="B7" s="187">
        <v>431315000027</v>
      </c>
      <c r="C7" s="187" t="s">
        <v>273</v>
      </c>
      <c r="D7" s="192" t="s">
        <v>146</v>
      </c>
      <c r="E7" s="192" t="s">
        <v>134</v>
      </c>
      <c r="F7" s="192" t="s">
        <v>128</v>
      </c>
      <c r="G7" s="187" t="s">
        <v>130</v>
      </c>
      <c r="H7" s="187" t="s">
        <v>274</v>
      </c>
      <c r="I7" s="187" t="s">
        <v>127</v>
      </c>
      <c r="J7" s="188">
        <v>207774</v>
      </c>
      <c r="K7" s="188">
        <v>230860</v>
      </c>
      <c r="L7" s="187" t="s">
        <v>147</v>
      </c>
      <c r="M7" s="187"/>
      <c r="N7" s="187"/>
      <c r="O7" s="187">
        <v>1</v>
      </c>
      <c r="P7" s="187"/>
      <c r="Q7" s="187"/>
      <c r="R7" s="187" t="s">
        <v>275</v>
      </c>
    </row>
    <row r="8" spans="1:18" s="189" customFormat="1" ht="252" x14ac:dyDescent="0.15">
      <c r="A8" s="187">
        <v>2016</v>
      </c>
      <c r="B8" s="187">
        <v>431315000019</v>
      </c>
      <c r="C8" s="187" t="s">
        <v>276</v>
      </c>
      <c r="D8" s="192" t="s">
        <v>128</v>
      </c>
      <c r="E8" s="192" t="s">
        <v>146</v>
      </c>
      <c r="F8" s="192" t="s">
        <v>134</v>
      </c>
      <c r="G8" s="187" t="s">
        <v>130</v>
      </c>
      <c r="H8" s="187" t="s">
        <v>277</v>
      </c>
      <c r="I8" s="187" t="s">
        <v>127</v>
      </c>
      <c r="J8" s="188">
        <v>107581.95</v>
      </c>
      <c r="K8" s="188">
        <v>119535.5</v>
      </c>
      <c r="L8" s="187" t="s">
        <v>147</v>
      </c>
      <c r="M8" s="187"/>
      <c r="N8" s="187"/>
      <c r="O8" s="187">
        <v>1</v>
      </c>
      <c r="P8" s="187"/>
      <c r="Q8" s="187"/>
      <c r="R8" s="187" t="s">
        <v>278</v>
      </c>
    </row>
    <row r="9" spans="1:18" s="189" customFormat="1" ht="308" x14ac:dyDescent="0.15">
      <c r="A9" s="187">
        <v>2016</v>
      </c>
      <c r="B9" s="187">
        <v>431315000017</v>
      </c>
      <c r="C9" s="187" t="s">
        <v>279</v>
      </c>
      <c r="D9" s="192" t="s">
        <v>146</v>
      </c>
      <c r="E9" s="192" t="s">
        <v>169</v>
      </c>
      <c r="F9" s="192" t="s">
        <v>178</v>
      </c>
      <c r="G9" s="187" t="s">
        <v>148</v>
      </c>
      <c r="H9" s="187" t="s">
        <v>280</v>
      </c>
      <c r="I9" s="187" t="s">
        <v>127</v>
      </c>
      <c r="J9" s="188">
        <v>43789.11</v>
      </c>
      <c r="K9" s="188">
        <v>48655</v>
      </c>
      <c r="L9" s="187" t="s">
        <v>153</v>
      </c>
      <c r="M9" s="187">
        <v>2</v>
      </c>
      <c r="N9" s="187"/>
      <c r="O9" s="187">
        <v>2</v>
      </c>
      <c r="P9" s="187"/>
      <c r="Q9" s="187"/>
      <c r="R9" s="187" t="s">
        <v>281</v>
      </c>
    </row>
    <row r="10" spans="1:18" s="189" customFormat="1" ht="168" x14ac:dyDescent="0.15">
      <c r="A10" s="187">
        <v>2016</v>
      </c>
      <c r="B10" s="187">
        <v>431315000026</v>
      </c>
      <c r="C10" s="187" t="s">
        <v>282</v>
      </c>
      <c r="D10" s="192" t="s">
        <v>128</v>
      </c>
      <c r="E10" s="192" t="s">
        <v>134</v>
      </c>
      <c r="F10" s="192" t="s">
        <v>178</v>
      </c>
      <c r="G10" s="187" t="s">
        <v>130</v>
      </c>
      <c r="H10" s="187" t="s">
        <v>283</v>
      </c>
      <c r="I10" s="187" t="s">
        <v>127</v>
      </c>
      <c r="J10" s="188">
        <v>28917</v>
      </c>
      <c r="K10" s="188">
        <v>32130</v>
      </c>
      <c r="L10" s="187" t="s">
        <v>147</v>
      </c>
      <c r="M10" s="187"/>
      <c r="N10" s="187"/>
      <c r="O10" s="187"/>
      <c r="P10" s="187"/>
      <c r="Q10" s="187"/>
      <c r="R10" s="187" t="s">
        <v>284</v>
      </c>
    </row>
    <row r="11" spans="1:18" s="189" customFormat="1" ht="280" x14ac:dyDescent="0.15">
      <c r="A11" s="187">
        <v>2016</v>
      </c>
      <c r="B11" s="187">
        <v>431315000028</v>
      </c>
      <c r="C11" s="187" t="s">
        <v>285</v>
      </c>
      <c r="D11" s="192" t="s">
        <v>146</v>
      </c>
      <c r="E11" s="192" t="s">
        <v>128</v>
      </c>
      <c r="F11" s="192" t="s">
        <v>180</v>
      </c>
      <c r="G11" s="187" t="s">
        <v>130</v>
      </c>
      <c r="H11" s="187" t="s">
        <v>286</v>
      </c>
      <c r="I11" s="187" t="s">
        <v>127</v>
      </c>
      <c r="J11" s="188">
        <v>43488.75</v>
      </c>
      <c r="K11" s="188">
        <v>48671</v>
      </c>
      <c r="L11" s="187" t="s">
        <v>153</v>
      </c>
      <c r="M11" s="187"/>
      <c r="N11" s="187"/>
      <c r="O11" s="187"/>
      <c r="P11" s="187"/>
      <c r="Q11" s="187"/>
      <c r="R11" s="187" t="s">
        <v>287</v>
      </c>
    </row>
    <row r="12" spans="1:18" s="189" customFormat="1" ht="168" x14ac:dyDescent="0.15">
      <c r="A12" s="187">
        <v>2016</v>
      </c>
      <c r="B12" s="187">
        <v>431315000018</v>
      </c>
      <c r="C12" s="187" t="s">
        <v>288</v>
      </c>
      <c r="D12" s="192" t="s">
        <v>146</v>
      </c>
      <c r="E12" s="192" t="s">
        <v>152</v>
      </c>
      <c r="F12" s="192" t="s">
        <v>134</v>
      </c>
      <c r="G12" s="187" t="s">
        <v>130</v>
      </c>
      <c r="H12" s="187" t="s">
        <v>289</v>
      </c>
      <c r="I12" s="187" t="s">
        <v>139</v>
      </c>
      <c r="J12" s="188">
        <v>11949.57</v>
      </c>
      <c r="K12" s="188">
        <v>15800</v>
      </c>
      <c r="L12" s="187" t="s">
        <v>153</v>
      </c>
      <c r="M12" s="187" t="s">
        <v>290</v>
      </c>
      <c r="N12" s="187"/>
      <c r="O12" s="187"/>
      <c r="P12" s="187"/>
      <c r="Q12" s="187"/>
      <c r="R12" s="187" t="s">
        <v>291</v>
      </c>
    </row>
    <row r="13" spans="1:18" s="189" customFormat="1" ht="308" x14ac:dyDescent="0.15">
      <c r="A13" s="187">
        <v>2016</v>
      </c>
      <c r="B13" s="187">
        <v>431315000020</v>
      </c>
      <c r="C13" s="187" t="s">
        <v>292</v>
      </c>
      <c r="D13" s="192" t="s">
        <v>174</v>
      </c>
      <c r="E13" s="192" t="s">
        <v>128</v>
      </c>
      <c r="F13" s="192" t="s">
        <v>169</v>
      </c>
      <c r="G13" s="187" t="s">
        <v>130</v>
      </c>
      <c r="H13" s="187" t="s">
        <v>293</v>
      </c>
      <c r="I13" s="187" t="s">
        <v>139</v>
      </c>
      <c r="J13" s="188">
        <v>201135.08</v>
      </c>
      <c r="K13" s="188">
        <v>265945.28000000003</v>
      </c>
      <c r="L13" s="187" t="s">
        <v>153</v>
      </c>
      <c r="M13" s="187" t="s">
        <v>294</v>
      </c>
      <c r="N13" s="187"/>
      <c r="O13" s="187">
        <v>4</v>
      </c>
      <c r="P13" s="187"/>
      <c r="Q13" s="187" t="s">
        <v>295</v>
      </c>
      <c r="R13" s="187" t="s">
        <v>296</v>
      </c>
    </row>
    <row r="14" spans="1:18" s="189" customFormat="1" ht="182" x14ac:dyDescent="0.15">
      <c r="A14" s="187">
        <v>2016</v>
      </c>
      <c r="B14" s="187">
        <v>431315000021</v>
      </c>
      <c r="C14" s="187" t="s">
        <v>297</v>
      </c>
      <c r="D14" s="192" t="s">
        <v>165</v>
      </c>
      <c r="E14" s="192" t="s">
        <v>176</v>
      </c>
      <c r="F14" s="192" t="s">
        <v>134</v>
      </c>
      <c r="G14" s="187" t="s">
        <v>136</v>
      </c>
      <c r="H14" s="187" t="s">
        <v>298</v>
      </c>
      <c r="I14" s="187" t="s">
        <v>145</v>
      </c>
      <c r="J14" s="188">
        <v>40320</v>
      </c>
      <c r="K14" s="188">
        <v>68544</v>
      </c>
      <c r="L14" s="187" t="s">
        <v>129</v>
      </c>
      <c r="M14" s="187"/>
      <c r="N14" s="187"/>
      <c r="O14" s="187"/>
      <c r="P14" s="187"/>
      <c r="Q14" s="187"/>
      <c r="R14" s="187" t="s">
        <v>299</v>
      </c>
    </row>
    <row r="15" spans="1:18" s="189" customFormat="1" ht="154" x14ac:dyDescent="0.15">
      <c r="A15" s="187">
        <v>2016</v>
      </c>
      <c r="B15" s="187">
        <v>431315000023</v>
      </c>
      <c r="C15" s="187" t="s">
        <v>300</v>
      </c>
      <c r="D15" s="192" t="s">
        <v>134</v>
      </c>
      <c r="E15" s="192" t="s">
        <v>161</v>
      </c>
      <c r="F15" s="192" t="s">
        <v>174</v>
      </c>
      <c r="G15" s="187" t="s">
        <v>148</v>
      </c>
      <c r="H15" s="187" t="s">
        <v>301</v>
      </c>
      <c r="I15" s="187" t="s">
        <v>139</v>
      </c>
      <c r="J15" s="188">
        <v>76500</v>
      </c>
      <c r="K15" s="188">
        <v>85000</v>
      </c>
      <c r="L15" s="187" t="s">
        <v>129</v>
      </c>
      <c r="M15" s="187"/>
      <c r="N15" s="187"/>
      <c r="O15" s="187"/>
      <c r="P15" s="187"/>
      <c r="Q15" s="187" t="s">
        <v>302</v>
      </c>
      <c r="R15" s="187" t="s">
        <v>303</v>
      </c>
    </row>
    <row r="16" spans="1:18" s="195" customFormat="1" ht="84" x14ac:dyDescent="0.15">
      <c r="A16" s="187">
        <v>2017</v>
      </c>
      <c r="B16" s="187">
        <v>431317000003</v>
      </c>
      <c r="C16" s="187" t="s">
        <v>375</v>
      </c>
      <c r="D16" s="192" t="s">
        <v>128</v>
      </c>
      <c r="E16" s="192" t="s">
        <v>172</v>
      </c>
      <c r="F16" s="192" t="s">
        <v>174</v>
      </c>
      <c r="G16" s="187" t="s">
        <v>130</v>
      </c>
      <c r="H16" s="187" t="s">
        <v>376</v>
      </c>
      <c r="I16" s="187" t="s">
        <v>127</v>
      </c>
      <c r="J16" s="188">
        <v>74932.31</v>
      </c>
      <c r="K16" s="188">
        <v>83258.12</v>
      </c>
      <c r="L16" s="187" t="s">
        <v>135</v>
      </c>
      <c r="M16" s="187"/>
      <c r="N16" s="187"/>
      <c r="O16" s="187">
        <v>1</v>
      </c>
      <c r="P16" s="187"/>
      <c r="Q16" s="187"/>
      <c r="R16" s="187" t="s">
        <v>377</v>
      </c>
    </row>
    <row r="17" spans="1:18" s="195" customFormat="1" ht="84" x14ac:dyDescent="0.15">
      <c r="A17" s="187">
        <v>2017</v>
      </c>
      <c r="B17" s="187">
        <v>431316000068</v>
      </c>
      <c r="C17" s="187" t="s">
        <v>378</v>
      </c>
      <c r="D17" s="192" t="s">
        <v>128</v>
      </c>
      <c r="E17" s="192" t="s">
        <v>169</v>
      </c>
      <c r="F17" s="192" t="s">
        <v>178</v>
      </c>
      <c r="G17" s="187" t="s">
        <v>130</v>
      </c>
      <c r="H17" s="187" t="s">
        <v>379</v>
      </c>
      <c r="I17" s="187" t="s">
        <v>127</v>
      </c>
      <c r="J17" s="188">
        <v>121773.6</v>
      </c>
      <c r="K17" s="188">
        <v>135304</v>
      </c>
      <c r="L17" s="187" t="s">
        <v>135</v>
      </c>
      <c r="M17" s="187"/>
      <c r="N17" s="187"/>
      <c r="O17" s="187"/>
      <c r="P17" s="187"/>
      <c r="Q17" s="187"/>
      <c r="R17" s="187" t="s">
        <v>380</v>
      </c>
    </row>
    <row r="18" spans="1:18" s="195" customFormat="1" ht="56" x14ac:dyDescent="0.15">
      <c r="A18" s="187">
        <v>2017</v>
      </c>
      <c r="B18" s="187">
        <v>431316000078</v>
      </c>
      <c r="C18" s="187" t="s">
        <v>381</v>
      </c>
      <c r="D18" s="192" t="s">
        <v>128</v>
      </c>
      <c r="E18" s="192" t="s">
        <v>178</v>
      </c>
      <c r="F18" s="192" t="s">
        <v>169</v>
      </c>
      <c r="G18" s="187" t="s">
        <v>130</v>
      </c>
      <c r="H18" s="187" t="s">
        <v>382</v>
      </c>
      <c r="I18" s="187" t="s">
        <v>127</v>
      </c>
      <c r="J18" s="188">
        <v>73297.600000000006</v>
      </c>
      <c r="K18" s="188">
        <v>81441.78</v>
      </c>
      <c r="L18" s="187" t="s">
        <v>135</v>
      </c>
      <c r="M18" s="187"/>
      <c r="N18" s="187"/>
      <c r="O18" s="187"/>
      <c r="P18" s="187"/>
      <c r="Q18" s="187"/>
      <c r="R18" s="187" t="s">
        <v>383</v>
      </c>
    </row>
    <row r="19" spans="1:18" s="195" customFormat="1" ht="42" x14ac:dyDescent="0.15">
      <c r="A19" s="187">
        <v>2017</v>
      </c>
      <c r="B19" s="187">
        <v>431316000076</v>
      </c>
      <c r="C19" s="187" t="s">
        <v>384</v>
      </c>
      <c r="D19" s="192" t="s">
        <v>174</v>
      </c>
      <c r="E19" s="192" t="s">
        <v>165</v>
      </c>
      <c r="F19" s="192" t="s">
        <v>134</v>
      </c>
      <c r="G19" s="187" t="s">
        <v>142</v>
      </c>
      <c r="H19" s="187" t="s">
        <v>385</v>
      </c>
      <c r="I19" s="187" t="s">
        <v>127</v>
      </c>
      <c r="J19" s="188">
        <v>12400</v>
      </c>
      <c r="K19" s="188">
        <v>13780.2</v>
      </c>
      <c r="L19" s="187" t="s">
        <v>129</v>
      </c>
      <c r="M19" s="187"/>
      <c r="N19" s="187"/>
      <c r="O19" s="187"/>
      <c r="P19" s="187"/>
      <c r="Q19" s="187"/>
      <c r="R19" s="187" t="s">
        <v>386</v>
      </c>
    </row>
    <row r="20" spans="1:18" s="195" customFormat="1" ht="70" x14ac:dyDescent="0.15">
      <c r="A20" s="187">
        <v>2017</v>
      </c>
      <c r="B20" s="187">
        <v>431316000079</v>
      </c>
      <c r="C20" s="187" t="s">
        <v>387</v>
      </c>
      <c r="D20" s="192" t="s">
        <v>146</v>
      </c>
      <c r="E20" s="192" t="s">
        <v>128</v>
      </c>
      <c r="F20" s="192" t="s">
        <v>134</v>
      </c>
      <c r="G20" s="187" t="s">
        <v>136</v>
      </c>
      <c r="H20" s="187" t="s">
        <v>388</v>
      </c>
      <c r="I20" s="187" t="s">
        <v>127</v>
      </c>
      <c r="J20" s="188">
        <v>9042.92</v>
      </c>
      <c r="K20" s="188">
        <v>10583.42</v>
      </c>
      <c r="L20" s="187" t="s">
        <v>141</v>
      </c>
      <c r="M20" s="187"/>
      <c r="N20" s="187"/>
      <c r="O20" s="187"/>
      <c r="P20" s="187"/>
      <c r="Q20" s="187"/>
      <c r="R20" s="187" t="s">
        <v>389</v>
      </c>
    </row>
    <row r="21" spans="1:18" s="195" customFormat="1" ht="70" x14ac:dyDescent="0.15">
      <c r="A21" s="187">
        <v>2017</v>
      </c>
      <c r="B21" s="187">
        <v>431116000001</v>
      </c>
      <c r="C21" s="187" t="s">
        <v>390</v>
      </c>
      <c r="D21" s="192" t="s">
        <v>134</v>
      </c>
      <c r="E21" s="192" t="s">
        <v>174</v>
      </c>
      <c r="F21" s="192" t="s">
        <v>146</v>
      </c>
      <c r="G21" s="187" t="s">
        <v>148</v>
      </c>
      <c r="H21" s="187" t="s">
        <v>391</v>
      </c>
      <c r="I21" s="187" t="s">
        <v>133</v>
      </c>
      <c r="J21" s="188">
        <v>36078.85</v>
      </c>
      <c r="K21" s="188">
        <v>47704.26</v>
      </c>
      <c r="L21" s="187" t="s">
        <v>129</v>
      </c>
      <c r="M21" s="187"/>
      <c r="N21" s="187"/>
      <c r="O21" s="187"/>
      <c r="P21" s="187"/>
      <c r="Q21" s="187"/>
      <c r="R21" s="187" t="s">
        <v>392</v>
      </c>
    </row>
    <row r="22" spans="1:18" s="195" customFormat="1" ht="42" x14ac:dyDescent="0.15">
      <c r="A22" s="187">
        <v>2017</v>
      </c>
      <c r="B22" s="187">
        <v>431316000101</v>
      </c>
      <c r="C22" s="187" t="s">
        <v>393</v>
      </c>
      <c r="D22" s="192" t="s">
        <v>128</v>
      </c>
      <c r="E22" s="192" t="s">
        <v>178</v>
      </c>
      <c r="F22" s="192" t="s">
        <v>172</v>
      </c>
      <c r="G22" s="187" t="s">
        <v>136</v>
      </c>
      <c r="H22" s="187" t="s">
        <v>394</v>
      </c>
      <c r="I22" s="187" t="s">
        <v>139</v>
      </c>
      <c r="J22" s="188">
        <v>16591.580000000002</v>
      </c>
      <c r="K22" s="188"/>
      <c r="L22" s="187" t="s">
        <v>147</v>
      </c>
      <c r="M22" s="187"/>
      <c r="N22" s="187"/>
      <c r="O22" s="187"/>
      <c r="P22" s="187"/>
      <c r="Q22" s="187"/>
      <c r="R22" s="187" t="s">
        <v>395</v>
      </c>
    </row>
    <row r="23" spans="1:18" s="195" customFormat="1" ht="70" x14ac:dyDescent="0.15">
      <c r="A23" s="187">
        <v>2017</v>
      </c>
      <c r="B23" s="187">
        <v>431316000084</v>
      </c>
      <c r="C23" s="187" t="s">
        <v>396</v>
      </c>
      <c r="D23" s="192" t="s">
        <v>134</v>
      </c>
      <c r="E23" s="192" t="s">
        <v>161</v>
      </c>
      <c r="F23" s="192" t="s">
        <v>178</v>
      </c>
      <c r="G23" s="187" t="s">
        <v>148</v>
      </c>
      <c r="H23" s="187" t="s">
        <v>397</v>
      </c>
      <c r="I23" s="187" t="s">
        <v>145</v>
      </c>
      <c r="J23" s="188">
        <v>192235.29</v>
      </c>
      <c r="K23" s="188"/>
      <c r="L23" s="187" t="s">
        <v>129</v>
      </c>
      <c r="M23" s="187">
        <v>2</v>
      </c>
      <c r="N23" s="187"/>
      <c r="O23" s="187">
        <v>2</v>
      </c>
      <c r="P23" s="187"/>
      <c r="Q23" s="187"/>
      <c r="R23" s="187" t="s">
        <v>398</v>
      </c>
    </row>
    <row r="24" spans="1:18" s="195" customFormat="1" ht="126" x14ac:dyDescent="0.15">
      <c r="A24" s="187">
        <v>2017</v>
      </c>
      <c r="B24" s="187">
        <v>43131600103</v>
      </c>
      <c r="C24" s="187" t="s">
        <v>399</v>
      </c>
      <c r="D24" s="192" t="s">
        <v>128</v>
      </c>
      <c r="E24" s="192" t="s">
        <v>178</v>
      </c>
      <c r="F24" s="192" t="s">
        <v>180</v>
      </c>
      <c r="G24" s="187" t="s">
        <v>130</v>
      </c>
      <c r="H24" s="187" t="s">
        <v>400</v>
      </c>
      <c r="I24" s="187" t="s">
        <v>139</v>
      </c>
      <c r="J24" s="188">
        <v>9028.7999999999993</v>
      </c>
      <c r="K24" s="188"/>
      <c r="L24" s="187" t="s">
        <v>147</v>
      </c>
      <c r="M24" s="187"/>
      <c r="N24" s="187"/>
      <c r="O24" s="187"/>
      <c r="P24" s="187"/>
      <c r="Q24" s="187"/>
      <c r="R24" s="187" t="s">
        <v>401</v>
      </c>
    </row>
    <row r="25" spans="1:18" s="195" customFormat="1" ht="112" x14ac:dyDescent="0.15">
      <c r="A25" s="187">
        <v>2017</v>
      </c>
      <c r="B25" s="187">
        <v>43131600102</v>
      </c>
      <c r="C25" s="187" t="s">
        <v>402</v>
      </c>
      <c r="D25" s="192" t="s">
        <v>134</v>
      </c>
      <c r="E25" s="192" t="s">
        <v>146</v>
      </c>
      <c r="F25" s="192" t="s">
        <v>169</v>
      </c>
      <c r="G25" s="187" t="s">
        <v>148</v>
      </c>
      <c r="H25" s="187" t="s">
        <v>403</v>
      </c>
      <c r="I25" s="187" t="s">
        <v>133</v>
      </c>
      <c r="J25" s="188">
        <v>7735</v>
      </c>
      <c r="K25" s="188"/>
      <c r="L25" s="187" t="s">
        <v>135</v>
      </c>
      <c r="M25" s="187"/>
      <c r="N25" s="187"/>
      <c r="O25" s="187"/>
      <c r="P25" s="187"/>
      <c r="Q25" s="187"/>
      <c r="R25" s="187" t="s">
        <v>404</v>
      </c>
    </row>
    <row r="26" spans="1:18" s="195" customFormat="1" ht="126" x14ac:dyDescent="0.15">
      <c r="A26" s="187">
        <v>2017</v>
      </c>
      <c r="B26" s="187">
        <v>431316000077</v>
      </c>
      <c r="C26" s="187" t="s">
        <v>405</v>
      </c>
      <c r="D26" s="192" t="s">
        <v>165</v>
      </c>
      <c r="E26" s="192" t="s">
        <v>176</v>
      </c>
      <c r="F26" s="192" t="s">
        <v>161</v>
      </c>
      <c r="G26" s="187" t="s">
        <v>148</v>
      </c>
      <c r="H26" s="187" t="s">
        <v>298</v>
      </c>
      <c r="I26" s="187" t="s">
        <v>151</v>
      </c>
      <c r="J26" s="188">
        <v>33823.519999999997</v>
      </c>
      <c r="K26" s="188"/>
      <c r="L26" s="187" t="s">
        <v>129</v>
      </c>
      <c r="M26" s="187"/>
      <c r="N26" s="187"/>
      <c r="O26" s="187"/>
      <c r="P26" s="187"/>
      <c r="Q26" s="187"/>
      <c r="R26" s="187" t="s">
        <v>406</v>
      </c>
    </row>
    <row r="27" spans="1:18" s="195" customFormat="1" ht="28" x14ac:dyDescent="0.15">
      <c r="A27" s="187">
        <v>2017</v>
      </c>
      <c r="B27" s="187">
        <v>431316000098</v>
      </c>
      <c r="C27" s="187" t="s">
        <v>407</v>
      </c>
      <c r="D27" s="192" t="s">
        <v>134</v>
      </c>
      <c r="E27" s="192" t="s">
        <v>146</v>
      </c>
      <c r="F27" s="192" t="s">
        <v>128</v>
      </c>
      <c r="G27" s="187" t="s">
        <v>148</v>
      </c>
      <c r="H27" s="187" t="s">
        <v>289</v>
      </c>
      <c r="I27" s="187" t="s">
        <v>139</v>
      </c>
      <c r="J27" s="188">
        <v>16907.73</v>
      </c>
      <c r="K27" s="188"/>
      <c r="L27" s="187" t="s">
        <v>147</v>
      </c>
      <c r="M27" s="187"/>
      <c r="N27" s="187"/>
      <c r="O27" s="187"/>
      <c r="P27" s="187"/>
      <c r="Q27" s="187"/>
      <c r="R27" s="187" t="s">
        <v>408</v>
      </c>
    </row>
    <row r="28" spans="1:18" s="189" customFormat="1" ht="42" x14ac:dyDescent="0.15">
      <c r="A28" s="190">
        <v>2018</v>
      </c>
      <c r="B28" s="190">
        <v>431317000106</v>
      </c>
      <c r="C28" s="190" t="s">
        <v>466</v>
      </c>
      <c r="D28" s="193" t="s">
        <v>128</v>
      </c>
      <c r="E28" s="193" t="s">
        <v>134</v>
      </c>
      <c r="F28" s="193" t="s">
        <v>140</v>
      </c>
      <c r="G28" s="190" t="s">
        <v>136</v>
      </c>
      <c r="H28" s="190" t="s">
        <v>474</v>
      </c>
      <c r="I28" s="190" t="s">
        <v>139</v>
      </c>
      <c r="J28" s="191">
        <v>378881.72</v>
      </c>
      <c r="K28" s="191">
        <v>340993.55</v>
      </c>
      <c r="L28" s="190" t="s">
        <v>135</v>
      </c>
      <c r="M28" s="190"/>
      <c r="N28" s="190"/>
      <c r="O28" s="190"/>
      <c r="P28" s="190"/>
      <c r="Q28" s="190"/>
      <c r="R28" s="190" t="s">
        <v>483</v>
      </c>
    </row>
    <row r="29" spans="1:18" s="189" customFormat="1" ht="42" x14ac:dyDescent="0.15">
      <c r="A29" s="190">
        <v>2018</v>
      </c>
      <c r="B29" s="190">
        <v>431317000173</v>
      </c>
      <c r="C29" s="190" t="s">
        <v>467</v>
      </c>
      <c r="D29" s="193" t="s">
        <v>146</v>
      </c>
      <c r="E29" s="193" t="s">
        <v>134</v>
      </c>
      <c r="F29" s="193" t="s">
        <v>128</v>
      </c>
      <c r="G29" s="190" t="s">
        <v>148</v>
      </c>
      <c r="H29" s="190" t="s">
        <v>475</v>
      </c>
      <c r="I29" s="190" t="s">
        <v>139</v>
      </c>
      <c r="J29" s="191">
        <v>6000</v>
      </c>
      <c r="K29" s="191">
        <v>4537.82</v>
      </c>
      <c r="L29" s="190" t="s">
        <v>141</v>
      </c>
      <c r="M29" s="190"/>
      <c r="N29" s="190"/>
      <c r="O29" s="190"/>
      <c r="P29" s="190"/>
      <c r="Q29" s="190"/>
      <c r="R29" s="190" t="s">
        <v>486</v>
      </c>
    </row>
    <row r="30" spans="1:18" s="189" customFormat="1" ht="56" x14ac:dyDescent="0.15">
      <c r="A30" s="190">
        <v>2018</v>
      </c>
      <c r="B30" s="190">
        <v>431317000108</v>
      </c>
      <c r="C30" s="190" t="s">
        <v>468</v>
      </c>
      <c r="D30" s="193" t="s">
        <v>146</v>
      </c>
      <c r="E30" s="193" t="s">
        <v>140</v>
      </c>
      <c r="F30" s="193" t="s">
        <v>128</v>
      </c>
      <c r="G30" s="190" t="s">
        <v>148</v>
      </c>
      <c r="H30" s="190" t="s">
        <v>476</v>
      </c>
      <c r="I30" s="190" t="s">
        <v>127</v>
      </c>
      <c r="J30" s="191">
        <v>212630.99</v>
      </c>
      <c r="K30" s="191">
        <v>191367.89</v>
      </c>
      <c r="L30" s="190" t="s">
        <v>135</v>
      </c>
      <c r="M30" s="190"/>
      <c r="N30" s="190"/>
      <c r="O30" s="190"/>
      <c r="P30" s="190"/>
      <c r="Q30" s="190"/>
      <c r="R30" s="190" t="s">
        <v>484</v>
      </c>
    </row>
    <row r="31" spans="1:18" s="189" customFormat="1" ht="56" x14ac:dyDescent="0.15">
      <c r="A31" s="190">
        <v>2018</v>
      </c>
      <c r="B31" s="190">
        <v>431317000103</v>
      </c>
      <c r="C31" s="190" t="s">
        <v>469</v>
      </c>
      <c r="D31" s="193" t="s">
        <v>146</v>
      </c>
      <c r="E31" s="193" t="s">
        <v>128</v>
      </c>
      <c r="F31" s="193" t="s">
        <v>140</v>
      </c>
      <c r="G31" s="190" t="s">
        <v>136</v>
      </c>
      <c r="H31" s="190" t="s">
        <v>477</v>
      </c>
      <c r="I31" s="190" t="s">
        <v>139</v>
      </c>
      <c r="J31" s="191">
        <v>83000</v>
      </c>
      <c r="K31" s="191">
        <v>74700</v>
      </c>
      <c r="L31" s="190" t="s">
        <v>147</v>
      </c>
      <c r="M31" s="190"/>
      <c r="N31" s="190"/>
      <c r="O31" s="190"/>
      <c r="P31" s="190"/>
      <c r="Q31" s="190"/>
      <c r="R31" s="190" t="s">
        <v>488</v>
      </c>
    </row>
    <row r="32" spans="1:18" s="189" customFormat="1" ht="70" x14ac:dyDescent="0.15">
      <c r="A32" s="190">
        <v>2018</v>
      </c>
      <c r="B32" s="190">
        <v>431317000104</v>
      </c>
      <c r="C32" s="190" t="s">
        <v>470</v>
      </c>
      <c r="D32" s="193" t="s">
        <v>146</v>
      </c>
      <c r="E32" s="193" t="s">
        <v>140</v>
      </c>
      <c r="F32" s="193" t="s">
        <v>140</v>
      </c>
      <c r="G32" s="190" t="s">
        <v>148</v>
      </c>
      <c r="H32" s="190" t="s">
        <v>478</v>
      </c>
      <c r="I32" s="190" t="s">
        <v>127</v>
      </c>
      <c r="J32" s="191">
        <v>4220</v>
      </c>
      <c r="K32" s="191">
        <v>3798</v>
      </c>
      <c r="L32" s="190" t="s">
        <v>147</v>
      </c>
      <c r="M32" s="190"/>
      <c r="N32" s="190"/>
      <c r="O32" s="190"/>
      <c r="P32" s="190"/>
      <c r="Q32" s="190"/>
      <c r="R32" s="190" t="s">
        <v>489</v>
      </c>
    </row>
    <row r="33" spans="1:18" s="189" customFormat="1" ht="42" x14ac:dyDescent="0.15">
      <c r="A33" s="190">
        <v>2018</v>
      </c>
      <c r="B33" s="190">
        <v>431317000174</v>
      </c>
      <c r="C33" s="190" t="s">
        <v>471</v>
      </c>
      <c r="D33" s="193" t="s">
        <v>165</v>
      </c>
      <c r="E33" s="193" t="s">
        <v>178</v>
      </c>
      <c r="F33" s="193" t="s">
        <v>134</v>
      </c>
      <c r="G33" s="190" t="s">
        <v>148</v>
      </c>
      <c r="H33" s="190" t="s">
        <v>479</v>
      </c>
      <c r="I33" s="190" t="s">
        <v>139</v>
      </c>
      <c r="J33" s="191">
        <v>60448.45</v>
      </c>
      <c r="K33" s="191">
        <v>45717.32</v>
      </c>
      <c r="L33" s="190" t="s">
        <v>141</v>
      </c>
      <c r="M33" s="190"/>
      <c r="N33" s="190"/>
      <c r="O33" s="190"/>
      <c r="P33" s="190"/>
      <c r="Q33" s="190"/>
      <c r="R33" s="190" t="s">
        <v>487</v>
      </c>
    </row>
    <row r="34" spans="1:18" s="189" customFormat="1" ht="42" x14ac:dyDescent="0.15">
      <c r="A34" s="190">
        <v>2018</v>
      </c>
      <c r="B34" s="190">
        <v>431317000107</v>
      </c>
      <c r="C34" s="190" t="s">
        <v>472</v>
      </c>
      <c r="D34" s="193" t="s">
        <v>128</v>
      </c>
      <c r="E34" s="193" t="s">
        <v>178</v>
      </c>
      <c r="F34" s="193" t="s">
        <v>169</v>
      </c>
      <c r="G34" s="190"/>
      <c r="H34" s="190" t="s">
        <v>480</v>
      </c>
      <c r="I34" s="190" t="s">
        <v>127</v>
      </c>
      <c r="J34" s="191">
        <v>166028</v>
      </c>
      <c r="K34" s="191">
        <v>149425.20000000001</v>
      </c>
      <c r="L34" s="190" t="s">
        <v>147</v>
      </c>
      <c r="M34" s="190"/>
      <c r="N34" s="190"/>
      <c r="O34" s="190"/>
      <c r="P34" s="190"/>
      <c r="Q34" s="190"/>
      <c r="R34" s="190" t="s">
        <v>482</v>
      </c>
    </row>
    <row r="35" spans="1:18" s="189" customFormat="1" ht="56" x14ac:dyDescent="0.15">
      <c r="A35" s="190">
        <v>2018</v>
      </c>
      <c r="B35" s="190">
        <v>431317000105</v>
      </c>
      <c r="C35" s="97" t="s">
        <v>473</v>
      </c>
      <c r="D35" s="214" t="s">
        <v>491</v>
      </c>
      <c r="E35" s="214" t="s">
        <v>492</v>
      </c>
      <c r="F35" s="214" t="s">
        <v>490</v>
      </c>
      <c r="G35" s="214"/>
      <c r="H35" s="190" t="s">
        <v>481</v>
      </c>
      <c r="I35" s="190" t="s">
        <v>127</v>
      </c>
      <c r="J35" s="191">
        <v>411101.09</v>
      </c>
      <c r="K35" s="191">
        <v>369990.98</v>
      </c>
      <c r="L35" s="190" t="s">
        <v>135</v>
      </c>
      <c r="M35" s="190"/>
      <c r="N35" s="190"/>
      <c r="O35" s="190"/>
      <c r="P35" s="190"/>
      <c r="Q35" s="190"/>
      <c r="R35" s="190" t="s">
        <v>485</v>
      </c>
    </row>
    <row r="36" spans="1:18" s="189" customFormat="1" x14ac:dyDescent="0.15">
      <c r="A36" s="190"/>
      <c r="B36" s="190"/>
      <c r="C36" s="190"/>
      <c r="D36" s="193"/>
      <c r="E36" s="193"/>
      <c r="F36" s="193"/>
      <c r="G36" s="190"/>
      <c r="H36" s="190"/>
      <c r="I36" s="190"/>
      <c r="J36" s="191"/>
      <c r="K36" s="191"/>
      <c r="L36" s="190"/>
      <c r="M36" s="190"/>
      <c r="N36" s="190"/>
      <c r="O36" s="190"/>
      <c r="P36" s="190"/>
      <c r="Q36" s="190"/>
      <c r="R36" s="190"/>
    </row>
    <row r="37" spans="1:18" s="189" customFormat="1" x14ac:dyDescent="0.15">
      <c r="A37" s="190"/>
      <c r="B37" s="190"/>
      <c r="C37" s="214"/>
      <c r="D37" s="193"/>
      <c r="E37" s="193"/>
      <c r="F37" s="193"/>
      <c r="G37" s="190"/>
      <c r="H37" s="214"/>
      <c r="I37" s="214"/>
      <c r="J37" s="214"/>
      <c r="K37" s="214"/>
      <c r="L37" s="190"/>
      <c r="M37" s="190"/>
      <c r="N37" s="190"/>
      <c r="O37" s="190"/>
      <c r="P37" s="190"/>
      <c r="Q37" s="190"/>
      <c r="R37" s="190"/>
    </row>
    <row r="38" spans="1:18" ht="15" x14ac:dyDescent="0.15">
      <c r="A38" s="97"/>
      <c r="B38" s="97"/>
      <c r="C38" s="215"/>
      <c r="D38" s="55"/>
      <c r="E38" s="55"/>
      <c r="F38" s="55"/>
      <c r="G38" s="97"/>
      <c r="H38" s="97"/>
      <c r="I38" s="97"/>
      <c r="J38" s="185"/>
      <c r="K38" s="185"/>
      <c r="L38" s="97"/>
      <c r="M38" s="97"/>
      <c r="N38" s="97"/>
      <c r="O38" s="97"/>
      <c r="P38" s="97"/>
      <c r="Q38" s="97"/>
      <c r="R38" s="97"/>
    </row>
    <row r="39" spans="1:18" ht="15" x14ac:dyDescent="0.15">
      <c r="A39" s="97"/>
      <c r="B39" s="97"/>
      <c r="C39" s="97"/>
      <c r="D39" s="55"/>
      <c r="E39" s="55"/>
      <c r="F39" s="55"/>
      <c r="G39" s="97"/>
      <c r="H39" s="97"/>
      <c r="I39" s="97"/>
      <c r="J39" s="185"/>
      <c r="K39" s="185"/>
      <c r="L39" s="97"/>
      <c r="M39" s="97"/>
      <c r="N39" s="97"/>
      <c r="O39" s="97"/>
      <c r="P39" s="97"/>
      <c r="Q39" s="97"/>
      <c r="R39" s="97"/>
    </row>
    <row r="40" spans="1:18" ht="15" x14ac:dyDescent="0.15">
      <c r="A40" s="97"/>
      <c r="B40" s="97"/>
      <c r="C40" s="97"/>
      <c r="D40" s="55"/>
      <c r="E40" s="55"/>
      <c r="F40" s="55"/>
      <c r="G40" s="97"/>
      <c r="H40" s="97"/>
      <c r="I40" s="97"/>
      <c r="J40" s="185"/>
      <c r="K40" s="185"/>
      <c r="L40" s="97"/>
      <c r="M40" s="97"/>
      <c r="N40" s="97"/>
      <c r="O40" s="97"/>
      <c r="P40" s="97"/>
      <c r="Q40" s="97"/>
      <c r="R40" s="97"/>
    </row>
    <row r="41" spans="1:18" ht="15" x14ac:dyDescent="0.15">
      <c r="A41" s="97"/>
      <c r="B41" s="97"/>
      <c r="C41" s="97"/>
      <c r="D41" s="55"/>
      <c r="E41" s="55"/>
      <c r="F41" s="55"/>
      <c r="G41" s="97"/>
      <c r="H41" s="97"/>
      <c r="I41" s="97"/>
      <c r="J41" s="185"/>
      <c r="K41" s="185"/>
      <c r="L41" s="97"/>
      <c r="M41" s="97"/>
      <c r="N41" s="97"/>
      <c r="O41" s="97"/>
      <c r="P41" s="97"/>
      <c r="Q41" s="97"/>
      <c r="R41" s="97"/>
    </row>
    <row r="42" spans="1:18" ht="15" x14ac:dyDescent="0.15">
      <c r="A42" s="97"/>
      <c r="B42" s="97"/>
      <c r="C42" s="97"/>
      <c r="D42" s="55"/>
      <c r="E42" s="55"/>
      <c r="F42" s="55"/>
      <c r="G42" s="97"/>
      <c r="H42" s="97"/>
      <c r="I42" s="97"/>
      <c r="J42" s="185"/>
      <c r="K42" s="185"/>
      <c r="L42" s="97"/>
      <c r="M42" s="97"/>
      <c r="N42" s="97"/>
      <c r="O42" s="97"/>
      <c r="P42" s="97"/>
      <c r="Q42" s="97"/>
      <c r="R42" s="97"/>
    </row>
    <row r="43" spans="1:18" ht="15" x14ac:dyDescent="0.15">
      <c r="A43" s="97"/>
      <c r="B43" s="97"/>
      <c r="C43" s="97"/>
      <c r="D43" s="55"/>
      <c r="E43" s="55"/>
      <c r="F43" s="55"/>
      <c r="G43" s="97"/>
      <c r="H43" s="97"/>
      <c r="I43" s="97"/>
      <c r="J43" s="185"/>
      <c r="K43" s="185"/>
      <c r="L43" s="97"/>
      <c r="M43" s="97"/>
      <c r="N43" s="97"/>
      <c r="O43" s="97"/>
      <c r="P43" s="97"/>
      <c r="Q43" s="97"/>
      <c r="R43" s="97"/>
    </row>
    <row r="44" spans="1:18" ht="15" x14ac:dyDescent="0.15">
      <c r="A44" s="97"/>
      <c r="B44" s="97"/>
      <c r="C44" s="97"/>
      <c r="D44" s="55"/>
      <c r="E44" s="55"/>
      <c r="F44" s="55"/>
      <c r="G44" s="97"/>
      <c r="H44" s="97"/>
      <c r="I44" s="97"/>
      <c r="J44" s="185"/>
      <c r="K44" s="185"/>
      <c r="L44" s="97"/>
      <c r="M44" s="97"/>
      <c r="N44" s="97"/>
      <c r="O44" s="97"/>
      <c r="P44" s="97"/>
      <c r="Q44" s="97"/>
      <c r="R44" s="97"/>
    </row>
    <row r="45" spans="1:18" ht="15" x14ac:dyDescent="0.15">
      <c r="A45" s="97"/>
      <c r="B45" s="97"/>
      <c r="C45" s="97"/>
      <c r="D45" s="55"/>
      <c r="E45" s="55"/>
      <c r="F45" s="55"/>
      <c r="G45" s="97"/>
      <c r="H45" s="97"/>
      <c r="I45" s="97"/>
      <c r="J45" s="185"/>
      <c r="K45" s="185"/>
      <c r="L45" s="97"/>
      <c r="M45" s="97"/>
      <c r="N45" s="97"/>
      <c r="O45" s="97"/>
      <c r="P45" s="97"/>
      <c r="Q45" s="97"/>
      <c r="R45" s="97"/>
    </row>
    <row r="46" spans="1:18" ht="15" x14ac:dyDescent="0.15">
      <c r="A46" s="97"/>
      <c r="B46" s="97"/>
      <c r="C46" s="97"/>
      <c r="D46" s="55"/>
      <c r="E46" s="55"/>
      <c r="F46" s="55"/>
      <c r="G46" s="97"/>
      <c r="H46" s="97"/>
      <c r="I46" s="97"/>
      <c r="J46" s="185"/>
      <c r="K46" s="185"/>
      <c r="L46" s="97"/>
      <c r="M46" s="97"/>
      <c r="N46" s="97"/>
      <c r="O46" s="97"/>
      <c r="P46" s="97"/>
      <c r="Q46" s="97"/>
      <c r="R46" s="97"/>
    </row>
    <row r="47" spans="1:18" ht="15" x14ac:dyDescent="0.15">
      <c r="A47" s="97"/>
      <c r="B47" s="97"/>
      <c r="C47" s="97"/>
      <c r="D47" s="55"/>
      <c r="E47" s="55"/>
      <c r="F47" s="55"/>
      <c r="G47" s="97"/>
      <c r="H47" s="97"/>
      <c r="I47" s="97"/>
      <c r="J47" s="185"/>
      <c r="K47" s="185"/>
      <c r="L47" s="97"/>
      <c r="M47" s="97"/>
      <c r="N47" s="97"/>
      <c r="O47" s="97"/>
      <c r="P47" s="97"/>
      <c r="Q47" s="97"/>
      <c r="R47" s="97"/>
    </row>
    <row r="48" spans="1:18" ht="15" x14ac:dyDescent="0.15">
      <c r="A48" s="97"/>
      <c r="B48" s="97"/>
      <c r="C48" s="97"/>
      <c r="D48" s="55"/>
      <c r="E48" s="55"/>
      <c r="F48" s="55"/>
      <c r="G48" s="97"/>
      <c r="H48" s="97"/>
      <c r="I48" s="97"/>
      <c r="J48" s="185"/>
      <c r="K48" s="185"/>
      <c r="L48" s="97"/>
      <c r="M48" s="97"/>
      <c r="N48" s="97"/>
      <c r="O48" s="97"/>
      <c r="P48" s="97"/>
      <c r="Q48" s="97"/>
      <c r="R48" s="97"/>
    </row>
    <row r="49" spans="1:18" ht="15" x14ac:dyDescent="0.15">
      <c r="A49" s="97"/>
      <c r="B49" s="97"/>
      <c r="C49" s="97"/>
      <c r="D49" s="55"/>
      <c r="E49" s="55"/>
      <c r="F49" s="55"/>
      <c r="G49" s="97"/>
      <c r="H49" s="97"/>
      <c r="I49" s="97"/>
      <c r="J49" s="185"/>
      <c r="K49" s="185"/>
      <c r="L49" s="97"/>
      <c r="M49" s="97"/>
      <c r="N49" s="97"/>
      <c r="O49" s="97"/>
      <c r="P49" s="97"/>
      <c r="Q49" s="97"/>
      <c r="R49" s="97"/>
    </row>
    <row r="50" spans="1:18" ht="15" x14ac:dyDescent="0.15">
      <c r="A50" s="97"/>
      <c r="B50" s="97"/>
      <c r="C50" s="97"/>
      <c r="D50" s="55"/>
      <c r="E50" s="55"/>
      <c r="F50" s="55"/>
      <c r="G50" s="97"/>
      <c r="H50" s="97"/>
      <c r="I50" s="97"/>
      <c r="J50" s="185"/>
      <c r="K50" s="185"/>
      <c r="L50" s="97"/>
      <c r="M50" s="97"/>
      <c r="N50" s="97"/>
      <c r="O50" s="97"/>
      <c r="P50" s="97"/>
      <c r="Q50" s="97"/>
      <c r="R50" s="97"/>
    </row>
    <row r="51" spans="1:18" ht="15" x14ac:dyDescent="0.15">
      <c r="A51" s="97"/>
      <c r="B51" s="97"/>
      <c r="C51" s="97"/>
      <c r="D51" s="55"/>
      <c r="E51" s="55"/>
      <c r="F51" s="55"/>
      <c r="G51" s="97"/>
      <c r="H51" s="97"/>
      <c r="I51" s="97"/>
      <c r="J51" s="185"/>
      <c r="K51" s="185"/>
      <c r="L51" s="97"/>
      <c r="M51" s="97"/>
      <c r="N51" s="97"/>
      <c r="O51" s="97"/>
      <c r="P51" s="97"/>
      <c r="Q51" s="97"/>
      <c r="R51" s="97"/>
    </row>
    <row r="52" spans="1:18" ht="15" x14ac:dyDescent="0.15">
      <c r="A52" s="97"/>
      <c r="B52" s="97"/>
      <c r="C52" s="97"/>
      <c r="D52" s="55"/>
      <c r="E52" s="55"/>
      <c r="F52" s="55"/>
      <c r="G52" s="97"/>
      <c r="H52" s="97"/>
      <c r="I52" s="97"/>
      <c r="J52" s="185"/>
      <c r="K52" s="185"/>
      <c r="L52" s="97"/>
      <c r="M52" s="97"/>
      <c r="N52" s="97"/>
      <c r="O52" s="97"/>
      <c r="P52" s="97"/>
      <c r="Q52" s="97"/>
      <c r="R52" s="97"/>
    </row>
    <row r="53" spans="1:18" ht="15" x14ac:dyDescent="0.15">
      <c r="A53" s="97"/>
      <c r="B53" s="97"/>
      <c r="C53" s="97"/>
      <c r="D53" s="55"/>
      <c r="E53" s="55"/>
      <c r="F53" s="55"/>
      <c r="G53" s="97"/>
      <c r="H53" s="97"/>
      <c r="I53" s="97"/>
      <c r="J53" s="185"/>
      <c r="K53" s="185"/>
      <c r="L53" s="97"/>
      <c r="M53" s="97"/>
      <c r="N53" s="97"/>
      <c r="O53" s="97"/>
      <c r="P53" s="97"/>
      <c r="Q53" s="97"/>
      <c r="R53" s="97"/>
    </row>
    <row r="54" spans="1:18" ht="15" x14ac:dyDescent="0.15">
      <c r="A54" s="97"/>
      <c r="B54" s="97"/>
      <c r="C54" s="97"/>
      <c r="D54" s="55"/>
      <c r="E54" s="55"/>
      <c r="F54" s="55"/>
      <c r="G54" s="97"/>
      <c r="H54" s="97"/>
      <c r="I54" s="97"/>
      <c r="J54" s="185"/>
      <c r="K54" s="185"/>
      <c r="L54" s="97"/>
      <c r="M54" s="97"/>
      <c r="N54" s="97"/>
      <c r="O54" s="97"/>
      <c r="P54" s="97"/>
      <c r="Q54" s="97"/>
      <c r="R54" s="97"/>
    </row>
    <row r="55" spans="1:18" ht="15" x14ac:dyDescent="0.15">
      <c r="A55" s="97"/>
      <c r="B55" s="97"/>
      <c r="C55" s="97"/>
      <c r="D55" s="55"/>
      <c r="E55" s="55"/>
      <c r="F55" s="55"/>
      <c r="G55" s="97"/>
      <c r="H55" s="97"/>
      <c r="I55" s="97"/>
      <c r="J55" s="185"/>
      <c r="K55" s="185"/>
      <c r="L55" s="97"/>
      <c r="M55" s="97"/>
      <c r="N55" s="97"/>
      <c r="O55" s="97"/>
      <c r="P55" s="97"/>
      <c r="Q55" s="97"/>
      <c r="R55" s="97"/>
    </row>
    <row r="56" spans="1:18" ht="15" x14ac:dyDescent="0.15">
      <c r="A56" s="97"/>
      <c r="B56" s="97"/>
      <c r="C56" s="97"/>
      <c r="D56" s="55"/>
      <c r="E56" s="55"/>
      <c r="F56" s="55"/>
      <c r="G56" s="97"/>
      <c r="H56" s="97"/>
      <c r="I56" s="97"/>
      <c r="J56" s="185"/>
      <c r="K56" s="185"/>
      <c r="L56" s="97"/>
      <c r="M56" s="97"/>
      <c r="N56" s="97"/>
      <c r="O56" s="97"/>
      <c r="P56" s="97"/>
      <c r="Q56" s="97"/>
      <c r="R56" s="97"/>
    </row>
    <row r="57" spans="1:18" ht="15" x14ac:dyDescent="0.15">
      <c r="A57" s="97"/>
      <c r="B57" s="97"/>
      <c r="C57" s="97"/>
      <c r="D57" s="55"/>
      <c r="E57" s="55"/>
      <c r="F57" s="55"/>
      <c r="G57" s="97"/>
      <c r="H57" s="97"/>
      <c r="I57" s="97"/>
      <c r="J57" s="185"/>
      <c r="K57" s="185"/>
      <c r="L57" s="97"/>
      <c r="M57" s="97"/>
      <c r="N57" s="97"/>
      <c r="O57" s="97"/>
      <c r="P57" s="97"/>
      <c r="Q57" s="97"/>
      <c r="R57" s="97"/>
    </row>
    <row r="58" spans="1:18" ht="15" x14ac:dyDescent="0.15">
      <c r="A58" s="97"/>
      <c r="B58" s="97"/>
      <c r="C58" s="97"/>
      <c r="D58" s="55"/>
      <c r="E58" s="55"/>
      <c r="F58" s="55"/>
      <c r="G58" s="97"/>
      <c r="H58" s="97"/>
      <c r="I58" s="97"/>
      <c r="J58" s="185"/>
      <c r="K58" s="185"/>
      <c r="L58" s="97"/>
      <c r="M58" s="97"/>
      <c r="N58" s="97"/>
      <c r="O58" s="97"/>
      <c r="P58" s="97"/>
      <c r="Q58" s="97"/>
      <c r="R58" s="97"/>
    </row>
    <row r="59" spans="1:18" ht="15" x14ac:dyDescent="0.15">
      <c r="A59" s="97"/>
      <c r="B59" s="97"/>
      <c r="C59" s="97"/>
      <c r="D59" s="55"/>
      <c r="E59" s="55"/>
      <c r="F59" s="55"/>
      <c r="G59" s="97"/>
      <c r="H59" s="97"/>
      <c r="I59" s="97"/>
      <c r="J59" s="185"/>
      <c r="K59" s="185"/>
      <c r="L59" s="97"/>
      <c r="M59" s="97"/>
      <c r="N59" s="97"/>
      <c r="O59" s="97"/>
      <c r="P59" s="97"/>
      <c r="Q59" s="97"/>
      <c r="R59" s="97"/>
    </row>
    <row r="60" spans="1:18" ht="15" x14ac:dyDescent="0.15">
      <c r="A60" s="97"/>
      <c r="B60" s="97"/>
      <c r="C60" s="97"/>
      <c r="D60" s="55"/>
      <c r="E60" s="55"/>
      <c r="F60" s="55"/>
      <c r="G60" s="97"/>
      <c r="H60" s="97"/>
      <c r="I60" s="97"/>
      <c r="J60" s="185"/>
      <c r="K60" s="185"/>
      <c r="L60" s="97"/>
      <c r="M60" s="97"/>
      <c r="N60" s="97"/>
      <c r="O60" s="97"/>
      <c r="P60" s="97"/>
      <c r="Q60" s="97"/>
      <c r="R60" s="97"/>
    </row>
    <row r="61" spans="1:18" ht="15" x14ac:dyDescent="0.15">
      <c r="A61" s="97"/>
      <c r="B61" s="97"/>
      <c r="C61" s="97"/>
      <c r="D61" s="55"/>
      <c r="E61" s="55"/>
      <c r="F61" s="55"/>
      <c r="G61" s="97"/>
      <c r="H61" s="97"/>
      <c r="I61" s="97"/>
      <c r="J61" s="185"/>
      <c r="K61" s="185"/>
      <c r="L61" s="97"/>
      <c r="M61" s="97"/>
      <c r="N61" s="97"/>
      <c r="O61" s="97"/>
      <c r="P61" s="97"/>
      <c r="Q61" s="97"/>
      <c r="R61" s="97"/>
    </row>
    <row r="62" spans="1:18" ht="15" x14ac:dyDescent="0.15">
      <c r="A62" s="97"/>
      <c r="B62" s="97"/>
      <c r="C62" s="97"/>
      <c r="D62" s="55"/>
      <c r="E62" s="55"/>
      <c r="F62" s="55"/>
      <c r="G62" s="97"/>
      <c r="H62" s="97"/>
      <c r="I62" s="97"/>
      <c r="J62" s="185"/>
      <c r="K62" s="185"/>
      <c r="L62" s="97"/>
      <c r="M62" s="97"/>
      <c r="N62" s="97"/>
      <c r="O62" s="97"/>
      <c r="P62" s="97"/>
      <c r="Q62" s="97"/>
      <c r="R62" s="97"/>
    </row>
    <row r="63" spans="1:18" ht="15" x14ac:dyDescent="0.15">
      <c r="A63" s="97"/>
      <c r="B63" s="97"/>
      <c r="C63" s="97"/>
      <c r="D63" s="55"/>
      <c r="E63" s="55"/>
      <c r="F63" s="55"/>
      <c r="G63" s="97"/>
      <c r="H63" s="97"/>
      <c r="I63" s="97"/>
      <c r="J63" s="185"/>
      <c r="K63" s="185"/>
      <c r="L63" s="97"/>
      <c r="M63" s="97"/>
      <c r="N63" s="97"/>
      <c r="O63" s="97"/>
      <c r="P63" s="97"/>
      <c r="Q63" s="97"/>
      <c r="R63" s="97"/>
    </row>
    <row r="64" spans="1:18" ht="15" x14ac:dyDescent="0.15">
      <c r="A64" s="97"/>
      <c r="B64" s="97"/>
      <c r="C64" s="97"/>
      <c r="D64" s="55"/>
      <c r="E64" s="55"/>
      <c r="F64" s="55"/>
      <c r="G64" s="97"/>
      <c r="H64" s="97"/>
      <c r="I64" s="97"/>
      <c r="J64" s="185"/>
      <c r="K64" s="185"/>
      <c r="L64" s="97"/>
      <c r="M64" s="97"/>
      <c r="N64" s="97"/>
      <c r="O64" s="97"/>
      <c r="P64" s="97"/>
      <c r="Q64" s="97"/>
      <c r="R64" s="97"/>
    </row>
    <row r="65" spans="1:18" ht="15" x14ac:dyDescent="0.15">
      <c r="A65" s="97"/>
      <c r="B65" s="97"/>
      <c r="C65" s="97"/>
      <c r="D65" s="55"/>
      <c r="E65" s="55"/>
      <c r="F65" s="55"/>
      <c r="G65" s="97"/>
      <c r="H65" s="97"/>
      <c r="I65" s="97"/>
      <c r="J65" s="185"/>
      <c r="K65" s="185"/>
      <c r="L65" s="97"/>
      <c r="M65" s="97"/>
      <c r="N65" s="97"/>
      <c r="O65" s="97"/>
      <c r="P65" s="97"/>
      <c r="Q65" s="97"/>
      <c r="R65" s="97"/>
    </row>
    <row r="66" spans="1:18" ht="15" x14ac:dyDescent="0.15">
      <c r="A66" s="97"/>
      <c r="B66" s="97"/>
      <c r="C66" s="97"/>
      <c r="D66" s="55"/>
      <c r="E66" s="55"/>
      <c r="F66" s="55"/>
      <c r="G66" s="97"/>
      <c r="H66" s="97"/>
      <c r="I66" s="97"/>
      <c r="J66" s="185"/>
      <c r="K66" s="185"/>
      <c r="L66" s="97"/>
      <c r="M66" s="97"/>
      <c r="N66" s="97"/>
      <c r="O66" s="97"/>
      <c r="P66" s="97"/>
      <c r="Q66" s="97"/>
      <c r="R66" s="97"/>
    </row>
    <row r="67" spans="1:18" ht="15" x14ac:dyDescent="0.15">
      <c r="A67" s="97"/>
      <c r="B67" s="97"/>
      <c r="C67" s="97"/>
      <c r="D67" s="55"/>
      <c r="E67" s="55"/>
      <c r="F67" s="55"/>
      <c r="G67" s="97"/>
      <c r="H67" s="97"/>
      <c r="I67" s="97"/>
      <c r="J67" s="185"/>
      <c r="K67" s="185"/>
      <c r="L67" s="97"/>
      <c r="M67" s="97"/>
      <c r="N67" s="97"/>
      <c r="O67" s="97"/>
      <c r="P67" s="97"/>
      <c r="Q67" s="97"/>
      <c r="R67" s="97"/>
    </row>
    <row r="68" spans="1:18" ht="15" x14ac:dyDescent="0.15">
      <c r="A68" s="97"/>
      <c r="B68" s="97"/>
      <c r="C68" s="97"/>
      <c r="D68" s="55"/>
      <c r="E68" s="55"/>
      <c r="F68" s="55"/>
      <c r="G68" s="97"/>
      <c r="H68" s="97"/>
      <c r="I68" s="97"/>
      <c r="J68" s="185"/>
      <c r="K68" s="185"/>
      <c r="L68" s="97"/>
      <c r="M68" s="97"/>
      <c r="N68" s="97"/>
      <c r="O68" s="97"/>
      <c r="P68" s="97"/>
      <c r="Q68" s="97"/>
      <c r="R68" s="97"/>
    </row>
    <row r="69" spans="1:18" ht="15" x14ac:dyDescent="0.15">
      <c r="A69" s="97"/>
      <c r="B69" s="97"/>
      <c r="C69" s="97"/>
      <c r="D69" s="55"/>
      <c r="E69" s="55"/>
      <c r="F69" s="55"/>
      <c r="G69" s="97"/>
      <c r="H69" s="97"/>
      <c r="I69" s="97"/>
      <c r="J69" s="185"/>
      <c r="K69" s="185"/>
      <c r="L69" s="97"/>
      <c r="M69" s="97"/>
      <c r="N69" s="97"/>
      <c r="O69" s="97"/>
      <c r="P69" s="97"/>
      <c r="Q69" s="97"/>
      <c r="R69" s="97"/>
    </row>
    <row r="70" spans="1:18" ht="15" x14ac:dyDescent="0.15">
      <c r="A70" s="97"/>
      <c r="B70" s="97"/>
      <c r="C70" s="97"/>
      <c r="D70" s="55"/>
      <c r="E70" s="55"/>
      <c r="F70" s="55"/>
      <c r="G70" s="97"/>
      <c r="H70" s="97"/>
      <c r="I70" s="97"/>
      <c r="J70" s="185"/>
      <c r="K70" s="185"/>
      <c r="L70" s="97"/>
      <c r="M70" s="97"/>
      <c r="N70" s="97"/>
      <c r="O70" s="97"/>
      <c r="P70" s="97"/>
      <c r="Q70" s="97"/>
      <c r="R70" s="97"/>
    </row>
  </sheetData>
  <sheetProtection algorithmName="SHA-512" hashValue="Hp60SBxNu4bWKDhKbNmZ7JI+QyYi/rfIgFm1mbNhmkS2SFFh/YV9903JrOW8AevtQa6aInUsFh5CKOWoJUCqYA==" saltValue="lysRGxHVxU8TIgwbX1SrsQ==" spinCount="100000" sheet="1" objects="1" scenarios="1"/>
  <mergeCells count="6">
    <mergeCell ref="J2:K2"/>
    <mergeCell ref="D3:F3"/>
    <mergeCell ref="A1:I1"/>
    <mergeCell ref="B2:C2"/>
    <mergeCell ref="D2:F2"/>
    <mergeCell ref="H2:I2"/>
  </mergeCells>
  <dataValidations count="5">
    <dataValidation type="list" allowBlank="1" showInputMessage="1" showErrorMessage="1" sqref="A4:A48">
      <formula1>Jahr</formula1>
    </dataValidation>
    <dataValidation type="list" allowBlank="1" showInputMessage="1" showErrorMessage="1" sqref="D4:F34 D36:F48">
      <formula1>Themen</formula1>
    </dataValidation>
    <dataValidation type="list" allowBlank="1" showInputMessage="1" showErrorMessage="1" sqref="G4:G34 G36:G48">
      <formula1>Raum</formula1>
    </dataValidation>
    <dataValidation type="list" allowBlank="1" showInputMessage="1" showErrorMessage="1" sqref="I4:I36 I38:I48">
      <formula1>Status</formula1>
    </dataValidation>
    <dataValidation type="list" allowBlank="1" showInputMessage="1" showErrorMessage="1" sqref="L4:L48">
      <formula1>Dienstleistungen</formula1>
    </dataValidation>
  </dataValidations>
  <pageMargins left="0.7" right="0.7" top="0.78740157499999996" bottom="0.78740157499999996"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02"/>
  <sheetViews>
    <sheetView view="pageBreakPreview" topLeftCell="D3" zoomScale="60" workbookViewId="0">
      <selection activeCell="J9" sqref="J9"/>
    </sheetView>
  </sheetViews>
  <sheetFormatPr baseColWidth="10" defaultColWidth="0" defaultRowHeight="0" customHeight="1" zeroHeight="1" x14ac:dyDescent="0.2"/>
  <cols>
    <col min="1" max="1" width="4.6640625" style="161" customWidth="1"/>
    <col min="2" max="2" width="33.83203125" style="124" customWidth="1"/>
    <col min="3" max="3" width="11" style="166" customWidth="1"/>
    <col min="4" max="4" width="23.1640625" style="124" customWidth="1"/>
    <col min="5" max="6" width="17.33203125" style="124" customWidth="1"/>
    <col min="7" max="11" width="11" style="124" customWidth="1"/>
    <col min="12" max="12" width="3.1640625" style="124" customWidth="1"/>
    <col min="13" max="16384" width="11" style="124" hidden="1"/>
  </cols>
  <sheetData>
    <row r="1" spans="1:11" ht="19" x14ac:dyDescent="0.2">
      <c r="A1" s="224" t="s">
        <v>78</v>
      </c>
      <c r="B1" s="225"/>
      <c r="C1" s="225"/>
      <c r="D1" s="225"/>
      <c r="E1" s="225"/>
      <c r="F1" s="225"/>
      <c r="G1" s="225"/>
      <c r="H1" s="225"/>
      <c r="I1" s="225"/>
      <c r="J1" s="154"/>
      <c r="K1" s="154"/>
    </row>
    <row r="2" spans="1:11" ht="28" x14ac:dyDescent="0.2">
      <c r="A2" s="155" t="s">
        <v>56</v>
      </c>
      <c r="B2" s="156" t="s">
        <v>79</v>
      </c>
      <c r="C2" s="163" t="s">
        <v>80</v>
      </c>
      <c r="D2" s="247" t="s">
        <v>81</v>
      </c>
      <c r="E2" s="248"/>
      <c r="F2" s="248"/>
      <c r="G2" s="249" t="s">
        <v>82</v>
      </c>
      <c r="H2" s="248"/>
      <c r="I2" s="249" t="s">
        <v>83</v>
      </c>
      <c r="J2" s="249"/>
      <c r="K2" s="156" t="s">
        <v>84</v>
      </c>
    </row>
    <row r="3" spans="1:11" ht="80" x14ac:dyDescent="0.2">
      <c r="A3" s="157" t="s">
        <v>85</v>
      </c>
      <c r="B3" s="158" t="s">
        <v>255</v>
      </c>
      <c r="C3" s="164" t="s">
        <v>86</v>
      </c>
      <c r="D3" s="250" t="s">
        <v>87</v>
      </c>
      <c r="E3" s="250"/>
      <c r="F3" s="250"/>
      <c r="G3" s="158" t="s">
        <v>256</v>
      </c>
      <c r="H3" s="158" t="s">
        <v>257</v>
      </c>
      <c r="I3" s="158" t="s">
        <v>88</v>
      </c>
      <c r="J3" s="158" t="s">
        <v>89</v>
      </c>
      <c r="K3" s="158" t="s">
        <v>90</v>
      </c>
    </row>
    <row r="4" spans="1:11" ht="42" x14ac:dyDescent="0.2">
      <c r="A4" s="172">
        <v>2015</v>
      </c>
      <c r="B4" s="173" t="s">
        <v>304</v>
      </c>
      <c r="C4" s="174">
        <v>20</v>
      </c>
      <c r="D4" s="173" t="s">
        <v>128</v>
      </c>
      <c r="E4" s="173" t="s">
        <v>134</v>
      </c>
      <c r="F4" s="173" t="s">
        <v>174</v>
      </c>
      <c r="G4" s="175" t="s">
        <v>193</v>
      </c>
      <c r="H4" s="175" t="s">
        <v>208</v>
      </c>
      <c r="I4" s="175">
        <v>42005</v>
      </c>
      <c r="J4" s="196"/>
      <c r="K4" s="173">
        <v>3</v>
      </c>
    </row>
    <row r="5" spans="1:11" ht="42" x14ac:dyDescent="0.2">
      <c r="A5" s="172">
        <v>2016</v>
      </c>
      <c r="B5" s="173" t="s">
        <v>305</v>
      </c>
      <c r="C5" s="174" t="s">
        <v>306</v>
      </c>
      <c r="D5" s="173" t="s">
        <v>180</v>
      </c>
      <c r="E5" s="173"/>
      <c r="F5" s="173"/>
      <c r="G5" s="175" t="s">
        <v>210</v>
      </c>
      <c r="H5" s="175" t="s">
        <v>208</v>
      </c>
      <c r="I5" s="175">
        <v>42401</v>
      </c>
      <c r="J5" s="196"/>
      <c r="K5" s="173">
        <v>3</v>
      </c>
    </row>
    <row r="6" spans="1:11" ht="42" x14ac:dyDescent="0.2">
      <c r="A6" s="172">
        <v>2017</v>
      </c>
      <c r="B6" s="173" t="s">
        <v>305</v>
      </c>
      <c r="C6" s="174" t="s">
        <v>306</v>
      </c>
      <c r="D6" s="173" t="s">
        <v>180</v>
      </c>
      <c r="E6" s="173"/>
      <c r="F6" s="173"/>
      <c r="G6" s="175" t="s">
        <v>210</v>
      </c>
      <c r="H6" s="175" t="s">
        <v>208</v>
      </c>
      <c r="I6" s="175">
        <v>42401</v>
      </c>
      <c r="J6" s="196"/>
      <c r="K6" s="173">
        <v>2</v>
      </c>
    </row>
    <row r="7" spans="1:11" ht="42" x14ac:dyDescent="0.2">
      <c r="A7" s="172">
        <v>2017</v>
      </c>
      <c r="B7" s="173" t="s">
        <v>304</v>
      </c>
      <c r="C7" s="174" t="s">
        <v>409</v>
      </c>
      <c r="D7" s="173" t="s">
        <v>128</v>
      </c>
      <c r="E7" s="173" t="s">
        <v>134</v>
      </c>
      <c r="F7" s="173" t="s">
        <v>172</v>
      </c>
      <c r="G7" s="175" t="s">
        <v>210</v>
      </c>
      <c r="H7" s="175" t="s">
        <v>208</v>
      </c>
      <c r="I7" s="175">
        <v>42856</v>
      </c>
      <c r="J7" s="196"/>
      <c r="K7" s="173">
        <v>0</v>
      </c>
    </row>
    <row r="8" spans="1:11" ht="56" x14ac:dyDescent="0.2">
      <c r="A8" s="129">
        <v>2018</v>
      </c>
      <c r="B8" s="159" t="s">
        <v>518</v>
      </c>
      <c r="C8" s="165" t="s">
        <v>519</v>
      </c>
      <c r="D8" s="159" t="s">
        <v>180</v>
      </c>
      <c r="E8" s="159"/>
      <c r="F8" s="159"/>
      <c r="G8" s="162" t="s">
        <v>210</v>
      </c>
      <c r="H8" s="162" t="s">
        <v>202</v>
      </c>
      <c r="I8" s="162"/>
      <c r="J8" s="162"/>
      <c r="K8" s="159">
        <v>4</v>
      </c>
    </row>
    <row r="9" spans="1:11" ht="56" x14ac:dyDescent="0.2">
      <c r="A9" s="129">
        <v>2018</v>
      </c>
      <c r="B9" s="159" t="s">
        <v>304</v>
      </c>
      <c r="C9" s="165" t="s">
        <v>519</v>
      </c>
      <c r="D9" s="159" t="s">
        <v>128</v>
      </c>
      <c r="E9" s="159" t="s">
        <v>134</v>
      </c>
      <c r="F9" s="159" t="s">
        <v>172</v>
      </c>
      <c r="G9" s="162" t="s">
        <v>210</v>
      </c>
      <c r="H9" s="162" t="s">
        <v>202</v>
      </c>
      <c r="I9" s="162"/>
      <c r="J9" s="162"/>
      <c r="K9" s="159">
        <v>4</v>
      </c>
    </row>
    <row r="10" spans="1:11" ht="15" x14ac:dyDescent="0.2">
      <c r="A10" s="129"/>
      <c r="B10" s="159"/>
      <c r="C10" s="165"/>
      <c r="D10" s="159"/>
      <c r="E10" s="159"/>
      <c r="F10" s="159"/>
      <c r="G10" s="162"/>
      <c r="H10" s="162"/>
      <c r="I10" s="162"/>
      <c r="J10" s="162"/>
      <c r="K10" s="159"/>
    </row>
    <row r="11" spans="1:11" ht="15" x14ac:dyDescent="0.2">
      <c r="A11" s="129"/>
      <c r="B11" s="159"/>
      <c r="C11" s="165"/>
      <c r="D11" s="159"/>
      <c r="E11" s="159"/>
      <c r="F11" s="159"/>
      <c r="G11" s="162"/>
      <c r="H11" s="162"/>
      <c r="I11" s="162"/>
      <c r="J11" s="162"/>
      <c r="K11" s="159"/>
    </row>
    <row r="12" spans="1:11" ht="15" x14ac:dyDescent="0.2">
      <c r="A12" s="129"/>
      <c r="B12" s="159"/>
      <c r="C12" s="165"/>
      <c r="D12" s="159"/>
      <c r="E12" s="159"/>
      <c r="F12" s="159"/>
      <c r="G12" s="162"/>
      <c r="H12" s="162"/>
      <c r="I12" s="162"/>
      <c r="J12" s="162"/>
      <c r="K12" s="159"/>
    </row>
    <row r="13" spans="1:11" ht="15" x14ac:dyDescent="0.2">
      <c r="A13" s="129"/>
      <c r="B13" s="159"/>
      <c r="C13" s="165"/>
      <c r="D13" s="159"/>
      <c r="E13" s="159"/>
      <c r="F13" s="159"/>
      <c r="G13" s="162"/>
      <c r="H13" s="162"/>
      <c r="I13" s="162"/>
      <c r="J13" s="162"/>
      <c r="K13" s="159"/>
    </row>
    <row r="14" spans="1:11" ht="15" x14ac:dyDescent="0.2">
      <c r="A14" s="129"/>
      <c r="B14" s="159"/>
      <c r="C14" s="165"/>
      <c r="D14" s="159"/>
      <c r="E14" s="159"/>
      <c r="F14" s="159"/>
      <c r="G14" s="162"/>
      <c r="H14" s="162"/>
      <c r="I14" s="162"/>
      <c r="J14" s="162"/>
      <c r="K14" s="159"/>
    </row>
    <row r="15" spans="1:11" ht="15" x14ac:dyDescent="0.2">
      <c r="A15" s="129"/>
      <c r="B15" s="159"/>
      <c r="C15" s="165"/>
      <c r="D15" s="159"/>
      <c r="E15" s="159"/>
      <c r="F15" s="159"/>
      <c r="G15" s="162"/>
      <c r="H15" s="162"/>
      <c r="I15" s="162"/>
      <c r="J15" s="162"/>
      <c r="K15" s="159"/>
    </row>
    <row r="16" spans="1:11" ht="15" x14ac:dyDescent="0.2">
      <c r="A16" s="129"/>
      <c r="B16" s="159"/>
      <c r="C16" s="165"/>
      <c r="D16" s="159"/>
      <c r="E16" s="159"/>
      <c r="F16" s="159"/>
      <c r="G16" s="162"/>
      <c r="H16" s="162"/>
      <c r="I16" s="162"/>
      <c r="J16" s="162"/>
      <c r="K16" s="159"/>
    </row>
    <row r="17" spans="1:11" ht="15" x14ac:dyDescent="0.2">
      <c r="A17" s="129"/>
      <c r="B17" s="159"/>
      <c r="C17" s="165"/>
      <c r="D17" s="159"/>
      <c r="E17" s="159"/>
      <c r="F17" s="159"/>
      <c r="G17" s="162"/>
      <c r="H17" s="162"/>
      <c r="I17" s="162"/>
      <c r="J17" s="162"/>
      <c r="K17" s="159"/>
    </row>
    <row r="18" spans="1:11" ht="15" x14ac:dyDescent="0.2">
      <c r="A18" s="129"/>
      <c r="B18" s="159"/>
      <c r="C18" s="165"/>
      <c r="D18" s="159"/>
      <c r="E18" s="159"/>
      <c r="F18" s="159"/>
      <c r="G18" s="162"/>
      <c r="H18" s="162"/>
      <c r="I18" s="162"/>
      <c r="J18" s="162"/>
      <c r="K18" s="159"/>
    </row>
    <row r="19" spans="1:11" ht="15" x14ac:dyDescent="0.2">
      <c r="A19" s="129"/>
      <c r="B19" s="159"/>
      <c r="C19" s="165"/>
      <c r="D19" s="159"/>
      <c r="E19" s="159"/>
      <c r="F19" s="159"/>
      <c r="G19" s="162"/>
      <c r="H19" s="162"/>
      <c r="I19" s="162"/>
      <c r="J19" s="162"/>
      <c r="K19" s="159"/>
    </row>
    <row r="20" spans="1:11" ht="15" x14ac:dyDescent="0.2">
      <c r="A20" s="129"/>
      <c r="B20" s="159"/>
      <c r="C20" s="165"/>
      <c r="D20" s="159"/>
      <c r="E20" s="159"/>
      <c r="F20" s="159"/>
      <c r="G20" s="162"/>
      <c r="H20" s="162"/>
      <c r="I20" s="162"/>
      <c r="J20" s="162"/>
      <c r="K20" s="159"/>
    </row>
    <row r="21" spans="1:11" ht="15" x14ac:dyDescent="0.2">
      <c r="A21" s="129"/>
      <c r="B21" s="159"/>
      <c r="C21" s="165"/>
      <c r="D21" s="159"/>
      <c r="E21" s="159"/>
      <c r="F21" s="159"/>
      <c r="G21" s="162"/>
      <c r="H21" s="162"/>
      <c r="I21" s="162"/>
      <c r="J21" s="162"/>
      <c r="K21" s="159"/>
    </row>
    <row r="22" spans="1:11" ht="15" x14ac:dyDescent="0.2">
      <c r="A22" s="129"/>
      <c r="B22" s="159"/>
      <c r="C22" s="165"/>
      <c r="D22" s="159"/>
      <c r="E22" s="159"/>
      <c r="F22" s="159"/>
      <c r="G22" s="162"/>
      <c r="H22" s="162"/>
      <c r="I22" s="162"/>
      <c r="J22" s="162"/>
      <c r="K22" s="159"/>
    </row>
    <row r="23" spans="1:11" ht="15" x14ac:dyDescent="0.2">
      <c r="A23" s="129"/>
      <c r="B23" s="159"/>
      <c r="C23" s="165"/>
      <c r="D23" s="159"/>
      <c r="E23" s="159"/>
      <c r="F23" s="159"/>
      <c r="G23" s="162"/>
      <c r="H23" s="162"/>
      <c r="I23" s="162"/>
      <c r="J23" s="162"/>
      <c r="K23" s="159"/>
    </row>
    <row r="24" spans="1:11" ht="15" x14ac:dyDescent="0.2">
      <c r="A24" s="129"/>
      <c r="B24" s="159"/>
      <c r="C24" s="165"/>
      <c r="D24" s="159"/>
      <c r="E24" s="159"/>
      <c r="F24" s="159"/>
      <c r="G24" s="162"/>
      <c r="H24" s="162"/>
      <c r="I24" s="162"/>
      <c r="J24" s="162"/>
      <c r="K24" s="159"/>
    </row>
    <row r="25" spans="1:11" ht="15" x14ac:dyDescent="0.2">
      <c r="A25" s="129"/>
      <c r="B25" s="159"/>
      <c r="C25" s="165"/>
      <c r="D25" s="159"/>
      <c r="E25" s="159"/>
      <c r="F25" s="159"/>
      <c r="G25" s="162"/>
      <c r="H25" s="162"/>
      <c r="I25" s="162"/>
      <c r="J25" s="162"/>
      <c r="K25" s="159"/>
    </row>
    <row r="26" spans="1:11" ht="15" x14ac:dyDescent="0.2">
      <c r="A26" s="129"/>
      <c r="B26" s="159"/>
      <c r="C26" s="165"/>
      <c r="D26" s="159"/>
      <c r="E26" s="159"/>
      <c r="F26" s="159"/>
      <c r="G26" s="162"/>
      <c r="H26" s="162"/>
      <c r="I26" s="162"/>
      <c r="J26" s="162"/>
      <c r="K26" s="159"/>
    </row>
    <row r="27" spans="1:11" ht="15" x14ac:dyDescent="0.2">
      <c r="A27" s="129"/>
      <c r="B27" s="159"/>
      <c r="C27" s="165"/>
      <c r="D27" s="159"/>
      <c r="E27" s="159"/>
      <c r="F27" s="159"/>
      <c r="G27" s="162"/>
      <c r="H27" s="162"/>
      <c r="I27" s="162"/>
      <c r="J27" s="162"/>
      <c r="K27" s="159"/>
    </row>
    <row r="28" spans="1:11" ht="15" x14ac:dyDescent="0.2">
      <c r="A28" s="129"/>
      <c r="B28" s="159"/>
      <c r="C28" s="165"/>
      <c r="D28" s="159"/>
      <c r="E28" s="159"/>
      <c r="F28" s="159"/>
      <c r="G28" s="162"/>
      <c r="H28" s="162"/>
      <c r="I28" s="162"/>
      <c r="J28" s="162"/>
      <c r="K28" s="159"/>
    </row>
    <row r="29" spans="1:11" ht="15" x14ac:dyDescent="0.2">
      <c r="A29" s="129"/>
      <c r="B29" s="159"/>
      <c r="C29" s="165"/>
      <c r="D29" s="159"/>
      <c r="E29" s="159"/>
      <c r="F29" s="159"/>
      <c r="G29" s="162"/>
      <c r="H29" s="162"/>
      <c r="I29" s="162"/>
      <c r="J29" s="162"/>
      <c r="K29" s="159"/>
    </row>
    <row r="30" spans="1:11" ht="15" x14ac:dyDescent="0.2">
      <c r="A30" s="129"/>
      <c r="B30" s="159"/>
      <c r="C30" s="165"/>
      <c r="D30" s="159"/>
      <c r="E30" s="159"/>
      <c r="F30" s="159"/>
      <c r="G30" s="162"/>
      <c r="H30" s="162"/>
      <c r="I30" s="162"/>
      <c r="J30" s="162"/>
      <c r="K30" s="159"/>
    </row>
    <row r="31" spans="1:11" ht="15" x14ac:dyDescent="0.2">
      <c r="A31" s="129"/>
      <c r="B31" s="159"/>
      <c r="C31" s="165"/>
      <c r="D31" s="159"/>
      <c r="E31" s="159"/>
      <c r="F31" s="159"/>
      <c r="G31" s="162"/>
      <c r="H31" s="162"/>
      <c r="I31" s="162"/>
      <c r="J31" s="162"/>
      <c r="K31" s="159"/>
    </row>
    <row r="32" spans="1:11" ht="15" x14ac:dyDescent="0.2">
      <c r="A32" s="129"/>
      <c r="B32" s="159"/>
      <c r="C32" s="165"/>
      <c r="D32" s="159"/>
      <c r="E32" s="159"/>
      <c r="F32" s="159"/>
      <c r="G32" s="162"/>
      <c r="H32" s="162"/>
      <c r="I32" s="162"/>
      <c r="J32" s="162"/>
      <c r="K32" s="159"/>
    </row>
    <row r="33" spans="1:1" ht="15" x14ac:dyDescent="0.2">
      <c r="A33" s="160"/>
    </row>
    <row r="34" spans="1:1" ht="15" hidden="1" x14ac:dyDescent="0.2">
      <c r="A34" s="160"/>
    </row>
    <row r="35" spans="1:1" ht="15" hidden="1" x14ac:dyDescent="0.2">
      <c r="A35" s="160"/>
    </row>
    <row r="36" spans="1:1" ht="15" hidden="1" x14ac:dyDescent="0.2">
      <c r="A36" s="160"/>
    </row>
    <row r="37" spans="1:1" ht="15" hidden="1" x14ac:dyDescent="0.2">
      <c r="A37" s="160"/>
    </row>
    <row r="38" spans="1:1" ht="15" hidden="1" x14ac:dyDescent="0.2">
      <c r="A38" s="160"/>
    </row>
    <row r="39" spans="1:1" ht="15" hidden="1" x14ac:dyDescent="0.2">
      <c r="A39" s="160"/>
    </row>
    <row r="40" spans="1:1" ht="15" hidden="1" x14ac:dyDescent="0.2">
      <c r="A40" s="160"/>
    </row>
    <row r="41" spans="1:1" ht="15" hidden="1" x14ac:dyDescent="0.2">
      <c r="A41" s="160"/>
    </row>
    <row r="42" spans="1:1" ht="15" hidden="1" x14ac:dyDescent="0.2">
      <c r="A42" s="160"/>
    </row>
    <row r="43" spans="1:1" ht="15" hidden="1" x14ac:dyDescent="0.2">
      <c r="A43" s="160"/>
    </row>
    <row r="44" spans="1:1" ht="15" hidden="1" x14ac:dyDescent="0.2">
      <c r="A44" s="160"/>
    </row>
    <row r="45" spans="1:1" ht="15" hidden="1" x14ac:dyDescent="0.2">
      <c r="A45" s="160"/>
    </row>
    <row r="46" spans="1:1" ht="15" hidden="1" x14ac:dyDescent="0.2">
      <c r="A46" s="160"/>
    </row>
    <row r="47" spans="1:1" ht="15" hidden="1" x14ac:dyDescent="0.2">
      <c r="A47" s="160"/>
    </row>
    <row r="48" spans="1:1" ht="15" hidden="1" x14ac:dyDescent="0.2">
      <c r="A48" s="160"/>
    </row>
    <row r="49" spans="1:1" ht="15" hidden="1" x14ac:dyDescent="0.2">
      <c r="A49" s="160"/>
    </row>
    <row r="50" spans="1:1" ht="15" hidden="1" x14ac:dyDescent="0.2">
      <c r="A50" s="160"/>
    </row>
    <row r="51" spans="1:1" ht="15" hidden="1" x14ac:dyDescent="0.2">
      <c r="A51" s="160"/>
    </row>
    <row r="52" spans="1:1" ht="15" hidden="1" x14ac:dyDescent="0.2">
      <c r="A52" s="160"/>
    </row>
    <row r="53" spans="1:1" ht="15" hidden="1" x14ac:dyDescent="0.2">
      <c r="A53" s="160"/>
    </row>
    <row r="54" spans="1:1" ht="15" hidden="1" x14ac:dyDescent="0.2">
      <c r="A54" s="160"/>
    </row>
    <row r="55" spans="1:1" ht="15" hidden="1" x14ac:dyDescent="0.2">
      <c r="A55" s="160"/>
    </row>
    <row r="56" spans="1:1" ht="15" hidden="1" x14ac:dyDescent="0.2">
      <c r="A56" s="160"/>
    </row>
    <row r="57" spans="1:1" ht="15" hidden="1" x14ac:dyDescent="0.2">
      <c r="A57" s="160"/>
    </row>
    <row r="58" spans="1:1" ht="15" hidden="1" x14ac:dyDescent="0.2">
      <c r="A58" s="160"/>
    </row>
    <row r="59" spans="1:1" ht="15" hidden="1" x14ac:dyDescent="0.2">
      <c r="A59" s="160"/>
    </row>
    <row r="60" spans="1:1" ht="15" hidden="1" x14ac:dyDescent="0.2">
      <c r="A60" s="160"/>
    </row>
    <row r="61" spans="1:1" ht="15" hidden="1" x14ac:dyDescent="0.2">
      <c r="A61" s="160"/>
    </row>
    <row r="62" spans="1:1" ht="15" hidden="1" x14ac:dyDescent="0.2">
      <c r="A62" s="160"/>
    </row>
    <row r="63" spans="1:1" ht="15" hidden="1" x14ac:dyDescent="0.2">
      <c r="A63" s="160"/>
    </row>
    <row r="64" spans="1:1" ht="15" hidden="1" x14ac:dyDescent="0.2">
      <c r="A64" s="160"/>
    </row>
    <row r="65" spans="1:1" ht="15" hidden="1" x14ac:dyDescent="0.2">
      <c r="A65" s="160"/>
    </row>
    <row r="66" spans="1:1" ht="15" hidden="1" x14ac:dyDescent="0.2">
      <c r="A66" s="160"/>
    </row>
    <row r="67" spans="1:1" ht="15" hidden="1" x14ac:dyDescent="0.2">
      <c r="A67" s="160"/>
    </row>
    <row r="68" spans="1:1" ht="15" hidden="1" x14ac:dyDescent="0.2">
      <c r="A68" s="160"/>
    </row>
    <row r="69" spans="1:1" ht="15" hidden="1" x14ac:dyDescent="0.2">
      <c r="A69" s="160"/>
    </row>
    <row r="70" spans="1:1" ht="15" hidden="1" x14ac:dyDescent="0.2">
      <c r="A70" s="160"/>
    </row>
    <row r="71" spans="1:1" ht="15" hidden="1" x14ac:dyDescent="0.2">
      <c r="A71" s="160"/>
    </row>
    <row r="72" spans="1:1" ht="15" hidden="1" x14ac:dyDescent="0.2">
      <c r="A72" s="160"/>
    </row>
    <row r="73" spans="1:1" ht="15" hidden="1" x14ac:dyDescent="0.2">
      <c r="A73" s="160"/>
    </row>
    <row r="74" spans="1:1" ht="15" hidden="1" x14ac:dyDescent="0.2">
      <c r="A74" s="160"/>
    </row>
    <row r="75" spans="1:1" ht="15" hidden="1" x14ac:dyDescent="0.2">
      <c r="A75" s="160"/>
    </row>
    <row r="76" spans="1:1" ht="15" hidden="1" x14ac:dyDescent="0.2"/>
    <row r="77" spans="1:1" ht="15" hidden="1" x14ac:dyDescent="0.2"/>
    <row r="78" spans="1:1" ht="15" hidden="1" x14ac:dyDescent="0.2"/>
    <row r="79" spans="1:1" ht="15" hidden="1" x14ac:dyDescent="0.2"/>
    <row r="80" spans="1:1" ht="15" hidden="1" x14ac:dyDescent="0.2"/>
    <row r="81" ht="15" hidden="1" x14ac:dyDescent="0.2"/>
    <row r="82" ht="15" hidden="1" x14ac:dyDescent="0.2"/>
    <row r="83" ht="15" hidden="1" x14ac:dyDescent="0.2"/>
    <row r="84" ht="15" hidden="1" x14ac:dyDescent="0.2"/>
    <row r="85" ht="15" hidden="1" x14ac:dyDescent="0.2"/>
    <row r="86" ht="15" hidden="1" x14ac:dyDescent="0.2"/>
    <row r="87" ht="15" hidden="1" x14ac:dyDescent="0.2"/>
    <row r="88" ht="15" hidden="1" x14ac:dyDescent="0.2"/>
    <row r="89" ht="15" hidden="1" x14ac:dyDescent="0.2"/>
    <row r="90" ht="15" hidden="1" x14ac:dyDescent="0.2"/>
    <row r="91" ht="15" hidden="1" x14ac:dyDescent="0.2"/>
    <row r="92" ht="15" hidden="1" x14ac:dyDescent="0.2"/>
    <row r="93" ht="15" hidden="1" x14ac:dyDescent="0.2"/>
    <row r="94" ht="15" hidden="1" x14ac:dyDescent="0.2"/>
    <row r="95" ht="15" hidden="1" x14ac:dyDescent="0.2"/>
    <row r="96" ht="15" hidden="1" x14ac:dyDescent="0.2"/>
    <row r="97" ht="15" hidden="1" x14ac:dyDescent="0.2"/>
    <row r="98" ht="15" hidden="1" x14ac:dyDescent="0.2"/>
    <row r="99" ht="14.25" customHeight="1" x14ac:dyDescent="0.2"/>
    <row r="100" ht="14.25" customHeight="1" x14ac:dyDescent="0.2"/>
    <row r="101" ht="14.25" customHeight="1" x14ac:dyDescent="0.2"/>
    <row r="102" ht="14.25" customHeight="1" x14ac:dyDescent="0.2"/>
  </sheetData>
  <sheetProtection algorithmName="SHA-512" hashValue="YdtZQj5CDFUIp9Sa9K2bnP8/S58+WYjS98fXO+GFPhO3pXdLy+XOatJLZi3t2rZziNGfKu2VZWBgdPQ1PmGfNg==" saltValue="beM8ai+TjvWXdv+GX8RsOQ==" spinCount="100000" sheet="1" objects="1" scenarios="1" insertRows="0"/>
  <mergeCells count="5">
    <mergeCell ref="A1:I1"/>
    <mergeCell ref="D2:F2"/>
    <mergeCell ref="G2:H2"/>
    <mergeCell ref="I2:J2"/>
    <mergeCell ref="D3:F3"/>
  </mergeCells>
  <dataValidations count="6">
    <dataValidation allowBlank="1" showInputMessage="1" showErrorMessage="1" prompt="Bitte Zahl der Sitzungen, die im Berichtsjahr (!) stattgefunden haben. " sqref="K4:K32"/>
    <dataValidation type="list" allowBlank="1" showInputMessage="1" showErrorMessage="1" sqref="H4:H32">
      <formula1>Protokolle</formula1>
    </dataValidation>
    <dataValidation type="list" allowBlank="1" showInputMessage="1" showErrorMessage="1" sqref="G4:G32">
      <formula1>Zugänglichkeit_AG</formula1>
    </dataValidation>
    <dataValidation type="list" allowBlank="1" showInputMessage="1" showErrorMessage="1" sqref="D4:F32">
      <formula1>Themen_der_AK</formula1>
    </dataValidation>
    <dataValidation type="list" allowBlank="1" showInputMessage="1" showErrorMessage="1" sqref="A4:A32">
      <formula1>Jahr</formula1>
    </dataValidation>
    <dataValidation allowBlank="1" showInputMessage="1" showErrorMessage="1" prompt="bitte Anzahl der (regelmäßig) teilnehmenden Personen eintragen" sqref="C4:C32"/>
  </dataValidations>
  <pageMargins left="0.70866141732283472" right="0.70866141732283472" top="0.78740157480314965" bottom="0.78740157480314965"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50"/>
  <sheetViews>
    <sheetView view="pageBreakPreview" topLeftCell="B1" zoomScale="60" workbookViewId="0">
      <pane ySplit="3" topLeftCell="A55" activePane="bottomLeft" state="frozen"/>
      <selection pane="bottomLeft" activeCell="D83" sqref="D83"/>
    </sheetView>
  </sheetViews>
  <sheetFormatPr baseColWidth="10" defaultColWidth="0" defaultRowHeight="0" customHeight="1" zeroHeight="1" x14ac:dyDescent="0.2"/>
  <cols>
    <col min="1" max="1" width="4.6640625" style="133" customWidth="1"/>
    <col min="2" max="2" width="33.83203125" style="132" customWidth="1"/>
    <col min="3" max="3" width="11" style="137" customWidth="1"/>
    <col min="4" max="6" width="16.1640625" style="171" customWidth="1"/>
    <col min="7" max="7" width="13.6640625" style="171" customWidth="1"/>
    <col min="8" max="8" width="13.33203125" style="137" customWidth="1"/>
    <col min="9" max="9" width="3.1640625" style="124" customWidth="1"/>
    <col min="10" max="11" width="0" style="124" hidden="1" customWidth="1"/>
    <col min="12" max="16384" width="11" style="124" hidden="1"/>
  </cols>
  <sheetData>
    <row r="1" spans="1:8" ht="19" x14ac:dyDescent="0.2">
      <c r="A1" s="251" t="s">
        <v>91</v>
      </c>
      <c r="B1" s="252"/>
      <c r="C1" s="252"/>
      <c r="D1" s="252"/>
      <c r="E1" s="252"/>
      <c r="F1" s="252"/>
      <c r="G1" s="252"/>
      <c r="H1" s="252"/>
    </row>
    <row r="2" spans="1:8" ht="15" x14ac:dyDescent="0.2">
      <c r="A2" s="127" t="s">
        <v>56</v>
      </c>
      <c r="B2" s="128" t="s">
        <v>92</v>
      </c>
      <c r="C2" s="134" t="s">
        <v>19</v>
      </c>
      <c r="D2" s="253" t="s">
        <v>93</v>
      </c>
      <c r="E2" s="254"/>
      <c r="F2" s="254"/>
      <c r="G2" s="141" t="s">
        <v>94</v>
      </c>
      <c r="H2" s="138" t="s">
        <v>95</v>
      </c>
    </row>
    <row r="3" spans="1:8" ht="57.75" customHeight="1" x14ac:dyDescent="0.2">
      <c r="A3" s="125" t="s">
        <v>252</v>
      </c>
      <c r="B3" s="126" t="s">
        <v>96</v>
      </c>
      <c r="C3" s="135" t="s">
        <v>97</v>
      </c>
      <c r="D3" s="255" t="s">
        <v>253</v>
      </c>
      <c r="E3" s="255"/>
      <c r="F3" s="255"/>
      <c r="G3" s="199" t="s">
        <v>254</v>
      </c>
      <c r="H3" s="139" t="s">
        <v>98</v>
      </c>
    </row>
    <row r="4" spans="1:8" ht="15" x14ac:dyDescent="0.2">
      <c r="A4" s="172">
        <v>2015</v>
      </c>
      <c r="B4" s="176" t="s">
        <v>307</v>
      </c>
      <c r="C4" s="177">
        <v>42019</v>
      </c>
      <c r="D4" s="197" t="s">
        <v>146</v>
      </c>
      <c r="E4" s="197" t="s">
        <v>174</v>
      </c>
      <c r="F4" s="197"/>
      <c r="G4" s="197" t="s">
        <v>192</v>
      </c>
      <c r="H4" s="178">
        <v>21</v>
      </c>
    </row>
    <row r="5" spans="1:8" ht="15" x14ac:dyDescent="0.2">
      <c r="A5" s="172">
        <v>2015</v>
      </c>
      <c r="B5" s="176" t="s">
        <v>307</v>
      </c>
      <c r="C5" s="177">
        <v>42024</v>
      </c>
      <c r="D5" s="197" t="s">
        <v>134</v>
      </c>
      <c r="E5" s="197"/>
      <c r="F5" s="197"/>
      <c r="G5" s="197" t="s">
        <v>192</v>
      </c>
      <c r="H5" s="178">
        <v>18</v>
      </c>
    </row>
    <row r="6" spans="1:8" ht="15" x14ac:dyDescent="0.2">
      <c r="A6" s="172">
        <v>2015</v>
      </c>
      <c r="B6" s="176" t="s">
        <v>307</v>
      </c>
      <c r="C6" s="177">
        <v>42026</v>
      </c>
      <c r="D6" s="197" t="s">
        <v>128</v>
      </c>
      <c r="E6" s="197"/>
      <c r="F6" s="197"/>
      <c r="G6" s="197" t="s">
        <v>192</v>
      </c>
      <c r="H6" s="178">
        <v>20</v>
      </c>
    </row>
    <row r="7" spans="1:8" ht="15" x14ac:dyDescent="0.2">
      <c r="A7" s="172">
        <v>2015</v>
      </c>
      <c r="B7" s="176" t="s">
        <v>308</v>
      </c>
      <c r="C7" s="177">
        <v>42346</v>
      </c>
      <c r="D7" s="197" t="s">
        <v>174</v>
      </c>
      <c r="E7" s="197" t="s">
        <v>157</v>
      </c>
      <c r="F7" s="197" t="s">
        <v>134</v>
      </c>
      <c r="G7" s="197" t="s">
        <v>206</v>
      </c>
      <c r="H7" s="178">
        <v>30</v>
      </c>
    </row>
    <row r="8" spans="1:8" ht="30" x14ac:dyDescent="0.2">
      <c r="A8" s="172">
        <v>2015</v>
      </c>
      <c r="B8" s="176" t="s">
        <v>309</v>
      </c>
      <c r="C8" s="177">
        <v>42312</v>
      </c>
      <c r="D8" s="197" t="s">
        <v>134</v>
      </c>
      <c r="E8" s="197" t="s">
        <v>176</v>
      </c>
      <c r="F8" s="197"/>
      <c r="G8" s="197" t="s">
        <v>206</v>
      </c>
      <c r="H8" s="178">
        <v>5</v>
      </c>
    </row>
    <row r="9" spans="1:8" ht="15" x14ac:dyDescent="0.2">
      <c r="A9" s="172">
        <v>2015</v>
      </c>
      <c r="B9" s="176" t="s">
        <v>310</v>
      </c>
      <c r="C9" s="177">
        <v>42234</v>
      </c>
      <c r="D9" s="197" t="s">
        <v>134</v>
      </c>
      <c r="E9" s="197" t="s">
        <v>161</v>
      </c>
      <c r="F9" s="197" t="s">
        <v>165</v>
      </c>
      <c r="G9" s="197" t="s">
        <v>206</v>
      </c>
      <c r="H9" s="178">
        <v>25</v>
      </c>
    </row>
    <row r="10" spans="1:8" ht="45" x14ac:dyDescent="0.2">
      <c r="A10" s="172">
        <v>2015</v>
      </c>
      <c r="B10" s="176" t="s">
        <v>311</v>
      </c>
      <c r="C10" s="177">
        <v>42272</v>
      </c>
      <c r="D10" s="197" t="s">
        <v>128</v>
      </c>
      <c r="E10" s="197" t="s">
        <v>178</v>
      </c>
      <c r="F10" s="197" t="s">
        <v>176</v>
      </c>
      <c r="G10" s="197" t="s">
        <v>206</v>
      </c>
      <c r="H10" s="178" t="s">
        <v>312</v>
      </c>
    </row>
    <row r="11" spans="1:8" ht="15" x14ac:dyDescent="0.2">
      <c r="A11" s="172">
        <v>2015</v>
      </c>
      <c r="B11" s="176" t="s">
        <v>313</v>
      </c>
      <c r="C11" s="177">
        <v>42314</v>
      </c>
      <c r="D11" s="197" t="s">
        <v>165</v>
      </c>
      <c r="E11" s="197" t="s">
        <v>176</v>
      </c>
      <c r="F11" s="197" t="s">
        <v>161</v>
      </c>
      <c r="G11" s="197" t="s">
        <v>206</v>
      </c>
      <c r="H11" s="178" t="s">
        <v>314</v>
      </c>
    </row>
    <row r="12" spans="1:8" ht="30" x14ac:dyDescent="0.2">
      <c r="A12" s="172">
        <v>2015</v>
      </c>
      <c r="B12" s="176" t="s">
        <v>315</v>
      </c>
      <c r="C12" s="177">
        <v>42327</v>
      </c>
      <c r="D12" s="197" t="s">
        <v>165</v>
      </c>
      <c r="E12" s="197" t="s">
        <v>134</v>
      </c>
      <c r="F12" s="197" t="s">
        <v>176</v>
      </c>
      <c r="G12" s="197" t="s">
        <v>206</v>
      </c>
      <c r="H12" s="178" t="s">
        <v>316</v>
      </c>
    </row>
    <row r="13" spans="1:8" ht="15" x14ac:dyDescent="0.2">
      <c r="A13" s="172">
        <v>2016</v>
      </c>
      <c r="B13" s="176" t="s">
        <v>317</v>
      </c>
      <c r="C13" s="177">
        <v>42389</v>
      </c>
      <c r="D13" s="197" t="s">
        <v>128</v>
      </c>
      <c r="E13" s="197" t="s">
        <v>178</v>
      </c>
      <c r="F13" s="197" t="s">
        <v>181</v>
      </c>
      <c r="G13" s="197" t="s">
        <v>206</v>
      </c>
      <c r="H13" s="178"/>
    </row>
    <row r="14" spans="1:8" ht="15" x14ac:dyDescent="0.2">
      <c r="A14" s="172">
        <v>2016</v>
      </c>
      <c r="B14" s="176" t="s">
        <v>318</v>
      </c>
      <c r="C14" s="177">
        <v>42397</v>
      </c>
      <c r="D14" s="197" t="s">
        <v>181</v>
      </c>
      <c r="E14" s="197"/>
      <c r="F14" s="197"/>
      <c r="G14" s="197" t="s">
        <v>199</v>
      </c>
      <c r="H14" s="178"/>
    </row>
    <row r="15" spans="1:8" ht="15" x14ac:dyDescent="0.2">
      <c r="A15" s="172">
        <v>2016</v>
      </c>
      <c r="B15" s="176" t="s">
        <v>319</v>
      </c>
      <c r="C15" s="177">
        <v>42431</v>
      </c>
      <c r="D15" s="197" t="s">
        <v>180</v>
      </c>
      <c r="E15" s="197"/>
      <c r="F15" s="197"/>
      <c r="G15" s="197" t="s">
        <v>206</v>
      </c>
      <c r="H15" s="178"/>
    </row>
    <row r="16" spans="1:8" ht="15" x14ac:dyDescent="0.2">
      <c r="A16" s="172">
        <v>2016</v>
      </c>
      <c r="B16" s="176" t="s">
        <v>320</v>
      </c>
      <c r="C16" s="177">
        <v>42446</v>
      </c>
      <c r="D16" s="197" t="s">
        <v>181</v>
      </c>
      <c r="E16" s="197"/>
      <c r="F16" s="197"/>
      <c r="G16" s="197" t="s">
        <v>199</v>
      </c>
      <c r="H16" s="178"/>
    </row>
    <row r="17" spans="1:8" ht="15" x14ac:dyDescent="0.2">
      <c r="A17" s="172">
        <v>2016</v>
      </c>
      <c r="B17" s="176" t="s">
        <v>321</v>
      </c>
      <c r="C17" s="177">
        <v>42468</v>
      </c>
      <c r="D17" s="197" t="s">
        <v>128</v>
      </c>
      <c r="E17" s="197"/>
      <c r="F17" s="197"/>
      <c r="G17" s="197" t="s">
        <v>199</v>
      </c>
      <c r="H17" s="178">
        <v>3</v>
      </c>
    </row>
    <row r="18" spans="1:8" ht="15" x14ac:dyDescent="0.2">
      <c r="A18" s="172"/>
      <c r="B18" s="176"/>
      <c r="C18" s="177"/>
      <c r="D18" s="197"/>
      <c r="E18" s="197"/>
      <c r="F18" s="197"/>
      <c r="G18" s="197"/>
      <c r="H18" s="178"/>
    </row>
    <row r="19" spans="1:8" ht="15" x14ac:dyDescent="0.2">
      <c r="A19" s="172">
        <v>2016</v>
      </c>
      <c r="B19" s="200" t="s">
        <v>322</v>
      </c>
      <c r="C19" s="177">
        <v>42480</v>
      </c>
      <c r="D19" s="197" t="s">
        <v>181</v>
      </c>
      <c r="E19" s="197"/>
      <c r="F19" s="197"/>
      <c r="G19" s="197"/>
      <c r="H19" s="178">
        <v>6</v>
      </c>
    </row>
    <row r="20" spans="1:8" ht="30" x14ac:dyDescent="0.2">
      <c r="A20" s="172">
        <v>2016</v>
      </c>
      <c r="B20" s="200" t="s">
        <v>323</v>
      </c>
      <c r="C20" s="177" t="s">
        <v>324</v>
      </c>
      <c r="D20" s="197" t="s">
        <v>134</v>
      </c>
      <c r="E20" s="197" t="s">
        <v>146</v>
      </c>
      <c r="F20" s="197" t="s">
        <v>161</v>
      </c>
      <c r="G20" s="197" t="s">
        <v>192</v>
      </c>
      <c r="H20" s="178" t="s">
        <v>325</v>
      </c>
    </row>
    <row r="21" spans="1:8" ht="30" x14ac:dyDescent="0.2">
      <c r="A21" s="172">
        <v>2016</v>
      </c>
      <c r="B21" s="200" t="s">
        <v>326</v>
      </c>
      <c r="C21" s="177" t="s">
        <v>327</v>
      </c>
      <c r="D21" s="197" t="s">
        <v>134</v>
      </c>
      <c r="E21" s="197" t="s">
        <v>174</v>
      </c>
      <c r="F21" s="197" t="s">
        <v>181</v>
      </c>
      <c r="G21" s="197" t="s">
        <v>206</v>
      </c>
      <c r="H21" s="178" t="s">
        <v>314</v>
      </c>
    </row>
    <row r="22" spans="1:8" ht="15" x14ac:dyDescent="0.2">
      <c r="A22" s="172">
        <v>2016</v>
      </c>
      <c r="B22" s="200" t="s">
        <v>328</v>
      </c>
      <c r="C22" s="177">
        <v>42515</v>
      </c>
      <c r="D22" s="197" t="s">
        <v>161</v>
      </c>
      <c r="E22" s="197"/>
      <c r="F22" s="197"/>
      <c r="G22" s="197" t="s">
        <v>206</v>
      </c>
      <c r="H22" s="178">
        <v>4</v>
      </c>
    </row>
    <row r="23" spans="1:8" ht="15" x14ac:dyDescent="0.2">
      <c r="A23" s="172">
        <v>2016</v>
      </c>
      <c r="B23" s="200" t="s">
        <v>329</v>
      </c>
      <c r="C23" s="177">
        <v>42526</v>
      </c>
      <c r="D23" s="197" t="s">
        <v>157</v>
      </c>
      <c r="E23" s="197" t="s">
        <v>134</v>
      </c>
      <c r="F23" s="197" t="s">
        <v>161</v>
      </c>
      <c r="G23" s="197" t="s">
        <v>192</v>
      </c>
      <c r="H23" s="178" t="s">
        <v>330</v>
      </c>
    </row>
    <row r="24" spans="1:8" ht="15" x14ac:dyDescent="0.2">
      <c r="A24" s="172">
        <v>2016</v>
      </c>
      <c r="B24" s="200" t="s">
        <v>331</v>
      </c>
      <c r="C24" s="177">
        <v>42534</v>
      </c>
      <c r="D24" s="197" t="s">
        <v>161</v>
      </c>
      <c r="E24" s="197"/>
      <c r="F24" s="197"/>
      <c r="G24" s="197"/>
      <c r="H24" s="178" t="s">
        <v>332</v>
      </c>
    </row>
    <row r="25" spans="1:8" ht="15" x14ac:dyDescent="0.2">
      <c r="A25" s="172">
        <v>2016</v>
      </c>
      <c r="B25" s="200" t="s">
        <v>322</v>
      </c>
      <c r="C25" s="177">
        <v>42556</v>
      </c>
      <c r="D25" s="197" t="s">
        <v>181</v>
      </c>
      <c r="E25" s="197"/>
      <c r="F25" s="197"/>
      <c r="G25" s="197"/>
      <c r="H25" s="178">
        <v>6</v>
      </c>
    </row>
    <row r="26" spans="1:8" ht="30" x14ac:dyDescent="0.2">
      <c r="A26" s="172">
        <v>2016</v>
      </c>
      <c r="B26" s="200" t="s">
        <v>333</v>
      </c>
      <c r="C26" s="177" t="s">
        <v>334</v>
      </c>
      <c r="D26" s="197" t="s">
        <v>128</v>
      </c>
      <c r="E26" s="197" t="s">
        <v>134</v>
      </c>
      <c r="F26" s="197" t="s">
        <v>146</v>
      </c>
      <c r="G26" s="197" t="s">
        <v>192</v>
      </c>
      <c r="H26" s="178" t="s">
        <v>335</v>
      </c>
    </row>
    <row r="27" spans="1:8" ht="15" x14ac:dyDescent="0.2">
      <c r="A27" s="172">
        <v>2016</v>
      </c>
      <c r="B27" s="200" t="s">
        <v>336</v>
      </c>
      <c r="C27" s="177">
        <v>42571</v>
      </c>
      <c r="D27" s="197" t="s">
        <v>181</v>
      </c>
      <c r="E27" s="197"/>
      <c r="F27" s="197"/>
      <c r="G27" s="197"/>
      <c r="H27" s="178">
        <v>8</v>
      </c>
    </row>
    <row r="28" spans="1:8" ht="15" x14ac:dyDescent="0.2">
      <c r="A28" s="172">
        <v>2016</v>
      </c>
      <c r="B28" s="200" t="s">
        <v>337</v>
      </c>
      <c r="C28" s="177">
        <v>42719</v>
      </c>
      <c r="D28" s="197" t="s">
        <v>181</v>
      </c>
      <c r="E28" s="197"/>
      <c r="F28" s="197"/>
      <c r="G28" s="197" t="s">
        <v>199</v>
      </c>
      <c r="H28" s="178"/>
    </row>
    <row r="29" spans="1:8" ht="15" x14ac:dyDescent="0.2">
      <c r="A29" s="172">
        <v>2017</v>
      </c>
      <c r="B29" s="200" t="s">
        <v>410</v>
      </c>
      <c r="C29" s="177">
        <v>42752</v>
      </c>
      <c r="D29" s="197" t="s">
        <v>180</v>
      </c>
      <c r="E29" s="197"/>
      <c r="F29" s="197"/>
      <c r="G29" s="197" t="s">
        <v>199</v>
      </c>
      <c r="H29" s="178">
        <v>4</v>
      </c>
    </row>
    <row r="30" spans="1:8" ht="15" x14ac:dyDescent="0.2">
      <c r="A30" s="172">
        <v>2017</v>
      </c>
      <c r="B30" s="200" t="s">
        <v>411</v>
      </c>
      <c r="C30" s="177">
        <v>42746</v>
      </c>
      <c r="D30" s="197" t="s">
        <v>180</v>
      </c>
      <c r="E30" s="197" t="s">
        <v>180</v>
      </c>
      <c r="F30" s="197"/>
      <c r="G30" s="197" t="s">
        <v>199</v>
      </c>
      <c r="H30" s="178">
        <v>4</v>
      </c>
    </row>
    <row r="31" spans="1:8" ht="15" x14ac:dyDescent="0.2">
      <c r="A31" s="172">
        <v>2017</v>
      </c>
      <c r="B31" s="200" t="s">
        <v>322</v>
      </c>
      <c r="C31" s="177">
        <v>42787</v>
      </c>
      <c r="D31" s="197" t="s">
        <v>180</v>
      </c>
      <c r="E31" s="197" t="s">
        <v>180</v>
      </c>
      <c r="F31" s="197"/>
      <c r="G31" s="197" t="s">
        <v>199</v>
      </c>
      <c r="H31" s="178">
        <v>4</v>
      </c>
    </row>
    <row r="32" spans="1:8" ht="42" x14ac:dyDescent="0.2">
      <c r="A32" s="172">
        <v>2017</v>
      </c>
      <c r="B32" s="200" t="s">
        <v>412</v>
      </c>
      <c r="C32" s="177">
        <v>42822</v>
      </c>
      <c r="D32" s="197" t="s">
        <v>176</v>
      </c>
      <c r="E32" s="197" t="s">
        <v>165</v>
      </c>
      <c r="F32" s="197" t="s">
        <v>161</v>
      </c>
      <c r="G32" s="197" t="s">
        <v>192</v>
      </c>
      <c r="H32" s="178">
        <v>38</v>
      </c>
    </row>
    <row r="33" spans="1:8" ht="30" x14ac:dyDescent="0.2">
      <c r="A33" s="172">
        <v>2017</v>
      </c>
      <c r="B33" s="200" t="s">
        <v>413</v>
      </c>
      <c r="C33" s="177" t="s">
        <v>414</v>
      </c>
      <c r="D33" s="197" t="s">
        <v>180</v>
      </c>
      <c r="E33" s="197"/>
      <c r="F33" s="197"/>
      <c r="G33" s="197" t="s">
        <v>199</v>
      </c>
      <c r="H33" s="178">
        <v>28</v>
      </c>
    </row>
    <row r="34" spans="1:8" ht="28" x14ac:dyDescent="0.2">
      <c r="A34" s="172">
        <v>2017</v>
      </c>
      <c r="B34" s="200" t="s">
        <v>415</v>
      </c>
      <c r="C34" s="177">
        <v>42829</v>
      </c>
      <c r="D34" s="197" t="s">
        <v>128</v>
      </c>
      <c r="E34" s="197" t="s">
        <v>176</v>
      </c>
      <c r="F34" s="197" t="s">
        <v>181</v>
      </c>
      <c r="G34" s="197" t="s">
        <v>192</v>
      </c>
      <c r="H34" s="178">
        <v>15</v>
      </c>
    </row>
    <row r="35" spans="1:8" ht="28" x14ac:dyDescent="0.2">
      <c r="A35" s="172">
        <v>2017</v>
      </c>
      <c r="B35" s="200" t="s">
        <v>416</v>
      </c>
      <c r="C35" s="177">
        <v>42831</v>
      </c>
      <c r="D35" s="197" t="s">
        <v>180</v>
      </c>
      <c r="E35" s="197"/>
      <c r="F35" s="197"/>
      <c r="G35" s="197"/>
      <c r="H35" s="178">
        <v>6</v>
      </c>
    </row>
    <row r="36" spans="1:8" ht="15" x14ac:dyDescent="0.2">
      <c r="A36" s="172">
        <v>2017</v>
      </c>
      <c r="B36" s="200" t="s">
        <v>417</v>
      </c>
      <c r="C36" s="177">
        <v>42834</v>
      </c>
      <c r="D36" s="197" t="s">
        <v>181</v>
      </c>
      <c r="E36" s="197" t="s">
        <v>128</v>
      </c>
      <c r="F36" s="197" t="s">
        <v>178</v>
      </c>
      <c r="G36" s="197" t="s">
        <v>192</v>
      </c>
      <c r="H36" s="178" t="s">
        <v>316</v>
      </c>
    </row>
    <row r="37" spans="1:8" ht="42" x14ac:dyDescent="0.2">
      <c r="A37" s="172">
        <v>2017</v>
      </c>
      <c r="B37" s="200" t="s">
        <v>418</v>
      </c>
      <c r="C37" s="177">
        <v>42851</v>
      </c>
      <c r="D37" s="197" t="s">
        <v>128</v>
      </c>
      <c r="E37" s="197" t="s">
        <v>134</v>
      </c>
      <c r="F37" s="197" t="s">
        <v>174</v>
      </c>
      <c r="G37" s="197" t="s">
        <v>192</v>
      </c>
      <c r="H37" s="178">
        <v>27</v>
      </c>
    </row>
    <row r="38" spans="1:8" ht="30" x14ac:dyDescent="0.2">
      <c r="A38" s="172">
        <v>2017</v>
      </c>
      <c r="B38" s="200" t="s">
        <v>419</v>
      </c>
      <c r="C38" s="177" t="s">
        <v>420</v>
      </c>
      <c r="D38" s="197" t="s">
        <v>134</v>
      </c>
      <c r="E38" s="197" t="s">
        <v>146</v>
      </c>
      <c r="F38" s="197" t="s">
        <v>180</v>
      </c>
      <c r="G38" s="197" t="s">
        <v>192</v>
      </c>
      <c r="H38" s="178" t="s">
        <v>325</v>
      </c>
    </row>
    <row r="39" spans="1:8" ht="28" x14ac:dyDescent="0.2">
      <c r="A39" s="172">
        <v>2017</v>
      </c>
      <c r="B39" s="200" t="s">
        <v>421</v>
      </c>
      <c r="C39" s="177">
        <v>42872</v>
      </c>
      <c r="D39" s="197" t="s">
        <v>128</v>
      </c>
      <c r="E39" s="197" t="s">
        <v>134</v>
      </c>
      <c r="F39" s="197" t="s">
        <v>181</v>
      </c>
      <c r="G39" s="197" t="s">
        <v>206</v>
      </c>
      <c r="H39" s="178">
        <v>40</v>
      </c>
    </row>
    <row r="40" spans="1:8" ht="28" x14ac:dyDescent="0.2">
      <c r="A40" s="172">
        <v>2017</v>
      </c>
      <c r="B40" s="200" t="s">
        <v>422</v>
      </c>
      <c r="C40" s="177">
        <v>42885</v>
      </c>
      <c r="D40" s="197" t="s">
        <v>128</v>
      </c>
      <c r="E40" s="197" t="s">
        <v>181</v>
      </c>
      <c r="F40" s="197" t="s">
        <v>161</v>
      </c>
      <c r="G40" s="197" t="s">
        <v>206</v>
      </c>
      <c r="H40" s="178">
        <v>30</v>
      </c>
    </row>
    <row r="41" spans="1:8" ht="28" x14ac:dyDescent="0.2">
      <c r="A41" s="172">
        <v>2017</v>
      </c>
      <c r="B41" s="200" t="s">
        <v>423</v>
      </c>
      <c r="C41" s="177">
        <v>42928</v>
      </c>
      <c r="D41" s="197" t="s">
        <v>181</v>
      </c>
      <c r="E41" s="197" t="s">
        <v>157</v>
      </c>
      <c r="F41" s="197" t="s">
        <v>165</v>
      </c>
      <c r="G41" s="197" t="s">
        <v>199</v>
      </c>
      <c r="H41" s="178">
        <v>10</v>
      </c>
    </row>
    <row r="42" spans="1:8" ht="42" x14ac:dyDescent="0.2">
      <c r="A42" s="172">
        <v>2017</v>
      </c>
      <c r="B42" s="200" t="s">
        <v>424</v>
      </c>
      <c r="C42" s="177">
        <v>42905</v>
      </c>
      <c r="D42" s="197" t="s">
        <v>181</v>
      </c>
      <c r="E42" s="197" t="s">
        <v>169</v>
      </c>
      <c r="F42" s="197" t="s">
        <v>180</v>
      </c>
      <c r="G42" s="197" t="s">
        <v>199</v>
      </c>
      <c r="H42" s="178">
        <v>4</v>
      </c>
    </row>
    <row r="43" spans="1:8" ht="28" x14ac:dyDescent="0.2">
      <c r="A43" s="172">
        <v>2017</v>
      </c>
      <c r="B43" s="200" t="s">
        <v>425</v>
      </c>
      <c r="C43" s="177">
        <v>42905</v>
      </c>
      <c r="D43" s="197" t="s">
        <v>181</v>
      </c>
      <c r="E43" s="197" t="s">
        <v>178</v>
      </c>
      <c r="F43" s="197" t="s">
        <v>161</v>
      </c>
      <c r="G43" s="197" t="s">
        <v>192</v>
      </c>
      <c r="H43" s="178">
        <v>90</v>
      </c>
    </row>
    <row r="44" spans="1:8" ht="42" x14ac:dyDescent="0.2">
      <c r="A44" s="172">
        <v>2017</v>
      </c>
      <c r="B44" s="200" t="s">
        <v>426</v>
      </c>
      <c r="C44" s="177">
        <v>42950</v>
      </c>
      <c r="D44" s="197" t="s">
        <v>180</v>
      </c>
      <c r="E44" s="197"/>
      <c r="F44" s="197"/>
      <c r="G44" s="197"/>
      <c r="H44" s="178">
        <v>15</v>
      </c>
    </row>
    <row r="45" spans="1:8" ht="42" x14ac:dyDescent="0.2">
      <c r="A45" s="172">
        <v>2017</v>
      </c>
      <c r="B45" s="200" t="s">
        <v>427</v>
      </c>
      <c r="C45" s="177">
        <v>43020</v>
      </c>
      <c r="D45" s="197" t="s">
        <v>181</v>
      </c>
      <c r="E45" s="197" t="s">
        <v>169</v>
      </c>
      <c r="F45" s="197" t="s">
        <v>161</v>
      </c>
      <c r="G45" s="197" t="s">
        <v>206</v>
      </c>
      <c r="H45" s="178">
        <v>8</v>
      </c>
    </row>
    <row r="46" spans="1:8" ht="15" x14ac:dyDescent="0.2">
      <c r="A46" s="172">
        <v>2017</v>
      </c>
      <c r="B46" s="200" t="s">
        <v>428</v>
      </c>
      <c r="C46" s="177">
        <v>43042</v>
      </c>
      <c r="D46" s="197" t="s">
        <v>181</v>
      </c>
      <c r="E46" s="197" t="s">
        <v>178</v>
      </c>
      <c r="F46" s="197" t="s">
        <v>128</v>
      </c>
      <c r="G46" s="197" t="s">
        <v>206</v>
      </c>
      <c r="H46" s="178">
        <v>15</v>
      </c>
    </row>
    <row r="47" spans="1:8" ht="15" x14ac:dyDescent="0.2">
      <c r="A47" s="172">
        <v>2017</v>
      </c>
      <c r="B47" s="200" t="s">
        <v>429</v>
      </c>
      <c r="C47" s="177">
        <v>43069</v>
      </c>
      <c r="D47" s="197" t="s">
        <v>165</v>
      </c>
      <c r="E47" s="197" t="s">
        <v>176</v>
      </c>
      <c r="F47" s="197" t="s">
        <v>174</v>
      </c>
      <c r="G47" s="197" t="s">
        <v>206</v>
      </c>
      <c r="H47" s="178">
        <v>25</v>
      </c>
    </row>
    <row r="48" spans="1:8" ht="15" x14ac:dyDescent="0.2">
      <c r="A48" s="172">
        <v>2017</v>
      </c>
      <c r="B48" s="200" t="s">
        <v>430</v>
      </c>
      <c r="C48" s="177">
        <v>42936</v>
      </c>
      <c r="D48" s="197"/>
      <c r="E48" s="197"/>
      <c r="F48" s="197"/>
      <c r="G48" s="197"/>
      <c r="H48" s="178">
        <v>4</v>
      </c>
    </row>
    <row r="49" spans="1:8" ht="15" x14ac:dyDescent="0.2">
      <c r="A49" s="172">
        <v>2017</v>
      </c>
      <c r="B49" s="200" t="s">
        <v>430</v>
      </c>
      <c r="C49" s="177">
        <v>42955</v>
      </c>
      <c r="D49" s="197"/>
      <c r="E49" s="197"/>
      <c r="F49" s="197"/>
      <c r="G49" s="197"/>
      <c r="H49" s="178">
        <v>7</v>
      </c>
    </row>
    <row r="50" spans="1:8" ht="15" x14ac:dyDescent="0.2">
      <c r="A50" s="172">
        <v>2017</v>
      </c>
      <c r="B50" s="200" t="s">
        <v>431</v>
      </c>
      <c r="C50" s="177">
        <v>42901</v>
      </c>
      <c r="D50" s="197"/>
      <c r="E50" s="197"/>
      <c r="F50" s="197"/>
      <c r="G50" s="197"/>
      <c r="H50" s="178">
        <v>2</v>
      </c>
    </row>
    <row r="51" spans="1:8" ht="15" x14ac:dyDescent="0.2">
      <c r="A51" s="129">
        <v>2018</v>
      </c>
      <c r="B51" s="216" t="s">
        <v>520</v>
      </c>
      <c r="C51" s="220" t="s">
        <v>542</v>
      </c>
      <c r="D51" s="198" t="s">
        <v>128</v>
      </c>
      <c r="E51" s="198" t="s">
        <v>134</v>
      </c>
      <c r="F51" s="198" t="s">
        <v>174</v>
      </c>
      <c r="G51" s="198" t="s">
        <v>192</v>
      </c>
      <c r="H51" s="140">
        <v>16</v>
      </c>
    </row>
    <row r="52" spans="1:8" ht="15" x14ac:dyDescent="0.2">
      <c r="A52" s="129">
        <v>2018</v>
      </c>
      <c r="B52" s="216" t="s">
        <v>521</v>
      </c>
      <c r="C52" s="220" t="s">
        <v>543</v>
      </c>
      <c r="D52" s="198" t="s">
        <v>181</v>
      </c>
      <c r="E52" s="198" t="s">
        <v>180</v>
      </c>
      <c r="F52" s="198"/>
      <c r="G52" s="198" t="s">
        <v>192</v>
      </c>
      <c r="H52" s="140">
        <v>60</v>
      </c>
    </row>
    <row r="53" spans="1:8" ht="15" x14ac:dyDescent="0.2">
      <c r="A53" s="129">
        <v>2018</v>
      </c>
      <c r="B53" s="216" t="s">
        <v>522</v>
      </c>
      <c r="C53" s="220" t="s">
        <v>537</v>
      </c>
      <c r="D53" s="198" t="s">
        <v>172</v>
      </c>
      <c r="E53" s="198"/>
      <c r="F53" s="198"/>
      <c r="G53" s="198" t="s">
        <v>199</v>
      </c>
      <c r="H53" s="140">
        <v>20</v>
      </c>
    </row>
    <row r="54" spans="1:8" ht="15" x14ac:dyDescent="0.2">
      <c r="A54" s="129">
        <v>2018</v>
      </c>
      <c r="B54" s="216" t="s">
        <v>523</v>
      </c>
      <c r="C54" s="220" t="s">
        <v>544</v>
      </c>
      <c r="D54" s="198" t="s">
        <v>180</v>
      </c>
      <c r="E54" s="198"/>
      <c r="F54" s="198"/>
      <c r="G54" s="198" t="s">
        <v>199</v>
      </c>
      <c r="H54" s="140">
        <v>10</v>
      </c>
    </row>
    <row r="55" spans="1:8" ht="43" x14ac:dyDescent="0.2">
      <c r="A55" s="129">
        <v>2018</v>
      </c>
      <c r="B55" s="217" t="s">
        <v>524</v>
      </c>
      <c r="C55" s="220" t="s">
        <v>545</v>
      </c>
      <c r="D55" s="198" t="s">
        <v>128</v>
      </c>
      <c r="E55" s="198" t="s">
        <v>134</v>
      </c>
      <c r="F55" s="198" t="s">
        <v>174</v>
      </c>
      <c r="G55" s="198" t="s">
        <v>206</v>
      </c>
      <c r="H55" s="140">
        <v>23</v>
      </c>
    </row>
    <row r="56" spans="1:8" ht="15" x14ac:dyDescent="0.2">
      <c r="A56" s="129">
        <v>2018</v>
      </c>
      <c r="B56" s="216" t="s">
        <v>525</v>
      </c>
      <c r="C56" s="220" t="s">
        <v>546</v>
      </c>
      <c r="D56" s="198" t="s">
        <v>181</v>
      </c>
      <c r="E56" s="198"/>
      <c r="F56" s="198"/>
      <c r="G56" s="198" t="s">
        <v>192</v>
      </c>
      <c r="H56" s="140">
        <v>1400</v>
      </c>
    </row>
    <row r="57" spans="1:8" ht="15" x14ac:dyDescent="0.2">
      <c r="A57" s="129">
        <v>2018</v>
      </c>
      <c r="B57" s="216" t="s">
        <v>526</v>
      </c>
      <c r="C57" s="220" t="s">
        <v>547</v>
      </c>
      <c r="D57" s="198" t="s">
        <v>134</v>
      </c>
      <c r="E57" s="198"/>
      <c r="F57" s="198"/>
      <c r="G57" s="198" t="s">
        <v>192</v>
      </c>
      <c r="H57" s="140">
        <v>30</v>
      </c>
    </row>
    <row r="58" spans="1:8" ht="15" x14ac:dyDescent="0.2">
      <c r="A58" s="129">
        <v>2018</v>
      </c>
      <c r="B58" s="216" t="s">
        <v>527</v>
      </c>
      <c r="C58" s="220" t="s">
        <v>548</v>
      </c>
      <c r="D58" s="198" t="s">
        <v>134</v>
      </c>
      <c r="E58" s="198"/>
      <c r="F58" s="198"/>
      <c r="G58" s="198" t="s">
        <v>206</v>
      </c>
      <c r="H58" s="140">
        <v>20</v>
      </c>
    </row>
    <row r="59" spans="1:8" ht="15" x14ac:dyDescent="0.2">
      <c r="A59" s="129">
        <v>2018</v>
      </c>
      <c r="B59" s="218" t="s">
        <v>528</v>
      </c>
      <c r="C59" s="220" t="s">
        <v>549</v>
      </c>
      <c r="D59" s="198" t="s">
        <v>180</v>
      </c>
      <c r="E59" s="198"/>
      <c r="F59" s="198"/>
      <c r="G59" s="198" t="s">
        <v>199</v>
      </c>
      <c r="H59" s="140">
        <v>18</v>
      </c>
    </row>
    <row r="60" spans="1:8" ht="15" x14ac:dyDescent="0.2">
      <c r="A60" s="129">
        <v>2018</v>
      </c>
      <c r="B60" s="219" t="s">
        <v>529</v>
      </c>
      <c r="C60" s="220" t="s">
        <v>535</v>
      </c>
      <c r="D60" s="198" t="s">
        <v>134</v>
      </c>
      <c r="E60" s="198" t="s">
        <v>140</v>
      </c>
      <c r="F60" s="198" t="s">
        <v>128</v>
      </c>
      <c r="G60" s="198" t="s">
        <v>199</v>
      </c>
      <c r="H60" s="140">
        <v>11</v>
      </c>
    </row>
    <row r="61" spans="1:8" ht="15" x14ac:dyDescent="0.2">
      <c r="A61" s="129">
        <v>2018</v>
      </c>
      <c r="B61" s="219" t="s">
        <v>530</v>
      </c>
      <c r="C61" s="220" t="s">
        <v>536</v>
      </c>
      <c r="D61" s="198"/>
      <c r="E61" s="198"/>
      <c r="F61" s="198"/>
      <c r="G61" s="198"/>
      <c r="H61" s="140">
        <v>13</v>
      </c>
    </row>
    <row r="62" spans="1:8" ht="15" x14ac:dyDescent="0.2">
      <c r="A62" s="129">
        <v>2018</v>
      </c>
      <c r="B62" s="218" t="s">
        <v>531</v>
      </c>
      <c r="C62" s="220" t="s">
        <v>534</v>
      </c>
      <c r="D62" s="198" t="s">
        <v>128</v>
      </c>
      <c r="E62" s="198" t="s">
        <v>180</v>
      </c>
      <c r="F62" s="198"/>
      <c r="G62" s="198" t="s">
        <v>199</v>
      </c>
      <c r="H62" s="140">
        <v>15</v>
      </c>
    </row>
    <row r="63" spans="1:8" ht="15" x14ac:dyDescent="0.2">
      <c r="A63" s="129">
        <v>2018</v>
      </c>
      <c r="B63" s="218" t="s">
        <v>531</v>
      </c>
      <c r="C63" s="220" t="s">
        <v>535</v>
      </c>
      <c r="D63" s="198" t="s">
        <v>128</v>
      </c>
      <c r="E63" s="198" t="s">
        <v>180</v>
      </c>
      <c r="F63" s="198"/>
      <c r="G63" s="198" t="s">
        <v>199</v>
      </c>
      <c r="H63" s="140">
        <v>11</v>
      </c>
    </row>
    <row r="64" spans="1:8" ht="15" x14ac:dyDescent="0.2">
      <c r="A64" s="129">
        <v>2018</v>
      </c>
      <c r="B64" s="218" t="s">
        <v>531</v>
      </c>
      <c r="C64" s="220" t="s">
        <v>536</v>
      </c>
      <c r="D64" s="198" t="s">
        <v>146</v>
      </c>
      <c r="E64" s="198" t="s">
        <v>180</v>
      </c>
      <c r="F64" s="198" t="s">
        <v>128</v>
      </c>
      <c r="G64" s="198" t="s">
        <v>199</v>
      </c>
      <c r="H64" s="140">
        <v>13</v>
      </c>
    </row>
    <row r="65" spans="1:8" ht="15" x14ac:dyDescent="0.2">
      <c r="A65" s="129">
        <v>2018</v>
      </c>
      <c r="B65" s="218" t="s">
        <v>531</v>
      </c>
      <c r="C65" s="220" t="s">
        <v>538</v>
      </c>
      <c r="D65" s="198" t="s">
        <v>180</v>
      </c>
      <c r="E65" s="198"/>
      <c r="F65" s="198"/>
      <c r="G65" s="198" t="s">
        <v>199</v>
      </c>
      <c r="H65" s="140">
        <v>16</v>
      </c>
    </row>
    <row r="66" spans="1:8" ht="15" x14ac:dyDescent="0.2">
      <c r="A66" s="129">
        <v>2018</v>
      </c>
      <c r="B66" s="218" t="s">
        <v>531</v>
      </c>
      <c r="C66" s="220" t="s">
        <v>537</v>
      </c>
      <c r="D66" s="198" t="s">
        <v>128</v>
      </c>
      <c r="E66" s="198" t="s">
        <v>134</v>
      </c>
      <c r="F66" s="198" t="s">
        <v>174</v>
      </c>
      <c r="G66" s="198" t="s">
        <v>199</v>
      </c>
      <c r="H66" s="140">
        <v>15</v>
      </c>
    </row>
    <row r="67" spans="1:8" ht="15" x14ac:dyDescent="0.2">
      <c r="A67" s="129">
        <v>2018</v>
      </c>
      <c r="B67" s="218" t="s">
        <v>531</v>
      </c>
      <c r="C67" s="220" t="s">
        <v>539</v>
      </c>
      <c r="D67" s="198" t="s">
        <v>146</v>
      </c>
      <c r="E67" s="198" t="s">
        <v>180</v>
      </c>
      <c r="F67" s="198"/>
      <c r="G67" s="198" t="s">
        <v>199</v>
      </c>
      <c r="H67" s="140">
        <v>16</v>
      </c>
    </row>
    <row r="68" spans="1:8" ht="15" x14ac:dyDescent="0.2">
      <c r="A68" s="129">
        <v>2018</v>
      </c>
      <c r="B68" s="219" t="s">
        <v>532</v>
      </c>
      <c r="C68" s="220" t="s">
        <v>540</v>
      </c>
      <c r="D68" s="198" t="s">
        <v>169</v>
      </c>
      <c r="E68" s="198"/>
      <c r="F68" s="198"/>
      <c r="G68" s="198" t="s">
        <v>206</v>
      </c>
      <c r="H68" s="140">
        <v>50</v>
      </c>
    </row>
    <row r="69" spans="1:8" ht="15" x14ac:dyDescent="0.2">
      <c r="A69" s="129">
        <v>2018</v>
      </c>
      <c r="B69" s="218" t="s">
        <v>533</v>
      </c>
      <c r="C69" s="220" t="s">
        <v>541</v>
      </c>
      <c r="D69" s="198" t="s">
        <v>169</v>
      </c>
      <c r="E69" s="198"/>
      <c r="F69" s="198"/>
      <c r="G69" s="198" t="s">
        <v>206</v>
      </c>
      <c r="H69" s="140">
        <v>15</v>
      </c>
    </row>
    <row r="70" spans="1:8" ht="30" x14ac:dyDescent="0.2">
      <c r="A70" s="129">
        <v>2018</v>
      </c>
      <c r="B70" s="218" t="s">
        <v>550</v>
      </c>
      <c r="C70" s="220" t="s">
        <v>552</v>
      </c>
      <c r="D70" s="198" t="s">
        <v>181</v>
      </c>
      <c r="E70" s="198"/>
      <c r="F70" s="198"/>
      <c r="G70" s="198" t="s">
        <v>199</v>
      </c>
      <c r="H70" s="140">
        <v>3</v>
      </c>
    </row>
    <row r="71" spans="1:8" ht="15" x14ac:dyDescent="0.2">
      <c r="A71" s="129">
        <v>2018</v>
      </c>
      <c r="B71" s="218" t="s">
        <v>551</v>
      </c>
      <c r="C71" s="220" t="s">
        <v>553</v>
      </c>
      <c r="D71" s="198" t="s">
        <v>180</v>
      </c>
      <c r="E71" s="198"/>
      <c r="F71" s="198"/>
      <c r="G71" s="198" t="s">
        <v>199</v>
      </c>
      <c r="H71" s="140">
        <v>20</v>
      </c>
    </row>
    <row r="72" spans="1:8" ht="15" x14ac:dyDescent="0.2">
      <c r="A72" s="129"/>
      <c r="B72" s="218"/>
      <c r="C72" s="220"/>
      <c r="D72" s="198"/>
      <c r="E72" s="198"/>
      <c r="F72" s="198"/>
      <c r="G72" s="198"/>
      <c r="H72" s="140"/>
    </row>
    <row r="73" spans="1:8" ht="15" x14ac:dyDescent="0.2">
      <c r="A73" s="129"/>
      <c r="B73" s="218"/>
      <c r="C73" s="220"/>
      <c r="D73" s="198"/>
      <c r="E73" s="198"/>
      <c r="F73" s="198"/>
      <c r="G73" s="198"/>
      <c r="H73" s="140"/>
    </row>
    <row r="74" spans="1:8" ht="15" x14ac:dyDescent="0.2">
      <c r="A74" s="129"/>
      <c r="B74" s="218"/>
      <c r="C74" s="220"/>
      <c r="D74" s="198"/>
      <c r="E74" s="198"/>
      <c r="F74" s="198"/>
      <c r="G74" s="198"/>
      <c r="H74" s="140"/>
    </row>
    <row r="75" spans="1:8" ht="15" x14ac:dyDescent="0.2">
      <c r="A75" s="129"/>
      <c r="B75" s="218"/>
      <c r="C75" s="220"/>
      <c r="D75" s="198"/>
      <c r="E75" s="198"/>
      <c r="F75" s="198"/>
      <c r="G75" s="198"/>
      <c r="H75" s="140"/>
    </row>
    <row r="76" spans="1:8" ht="15" x14ac:dyDescent="0.2">
      <c r="A76" s="129"/>
      <c r="B76" s="218"/>
      <c r="C76" s="220"/>
      <c r="D76" s="198"/>
      <c r="E76" s="198"/>
      <c r="F76" s="198"/>
      <c r="G76" s="198"/>
      <c r="H76" s="140"/>
    </row>
    <row r="77" spans="1:8" ht="15" x14ac:dyDescent="0.2">
      <c r="A77" s="129"/>
      <c r="B77" s="218"/>
      <c r="C77" s="220"/>
      <c r="D77" s="198"/>
      <c r="E77" s="198"/>
      <c r="F77" s="198"/>
      <c r="G77" s="198"/>
      <c r="H77" s="140"/>
    </row>
    <row r="78" spans="1:8" ht="15" x14ac:dyDescent="0.2">
      <c r="A78" s="129"/>
      <c r="B78" s="218"/>
      <c r="C78" s="220"/>
      <c r="D78" s="198"/>
      <c r="E78" s="198"/>
      <c r="F78" s="198"/>
      <c r="G78" s="198"/>
      <c r="H78" s="140"/>
    </row>
    <row r="79" spans="1:8" ht="15" x14ac:dyDescent="0.2">
      <c r="A79" s="129"/>
      <c r="B79" s="218"/>
      <c r="C79" s="220"/>
      <c r="D79" s="198"/>
      <c r="E79" s="198"/>
      <c r="F79" s="198"/>
      <c r="G79" s="198"/>
      <c r="H79" s="140"/>
    </row>
    <row r="80" spans="1:8" ht="15" x14ac:dyDescent="0.2">
      <c r="A80" s="129"/>
      <c r="B80" s="218"/>
      <c r="C80" s="220"/>
      <c r="D80" s="198"/>
      <c r="E80" s="198"/>
      <c r="F80" s="198"/>
      <c r="G80" s="198"/>
      <c r="H80" s="140"/>
    </row>
    <row r="81" spans="1:8" ht="15" x14ac:dyDescent="0.2">
      <c r="A81" s="129"/>
      <c r="B81" s="130"/>
      <c r="C81" s="136"/>
      <c r="D81" s="198"/>
      <c r="E81" s="198"/>
      <c r="F81" s="198"/>
      <c r="G81" s="198"/>
      <c r="H81" s="140"/>
    </row>
    <row r="82" spans="1:8" ht="15" x14ac:dyDescent="0.2">
      <c r="A82" s="129"/>
      <c r="B82" s="130"/>
      <c r="C82" s="136"/>
      <c r="D82" s="198"/>
      <c r="E82" s="198"/>
      <c r="F82" s="198"/>
      <c r="G82" s="198"/>
      <c r="H82" s="140"/>
    </row>
    <row r="83" spans="1:8" ht="15" x14ac:dyDescent="0.2">
      <c r="A83" s="129"/>
      <c r="B83" s="130"/>
      <c r="C83" s="136"/>
      <c r="D83" s="198"/>
      <c r="E83" s="198"/>
      <c r="F83" s="198"/>
      <c r="G83" s="198"/>
      <c r="H83" s="140"/>
    </row>
    <row r="84" spans="1:8" ht="15" x14ac:dyDescent="0.2">
      <c r="A84" s="129"/>
      <c r="B84" s="130"/>
      <c r="C84" s="136"/>
      <c r="D84" s="198"/>
      <c r="E84" s="198"/>
      <c r="F84" s="198"/>
      <c r="G84" s="198"/>
      <c r="H84" s="140"/>
    </row>
    <row r="85" spans="1:8" ht="15" x14ac:dyDescent="0.2">
      <c r="A85" s="131"/>
    </row>
    <row r="86" spans="1:8" ht="15" x14ac:dyDescent="0.2">
      <c r="A86" s="131"/>
    </row>
    <row r="87" spans="1:8" ht="15" x14ac:dyDescent="0.2">
      <c r="A87" s="131"/>
    </row>
    <row r="88" spans="1:8" ht="15" x14ac:dyDescent="0.2">
      <c r="A88" s="131"/>
    </row>
    <row r="89" spans="1:8" ht="15" x14ac:dyDescent="0.2">
      <c r="A89" s="131"/>
    </row>
    <row r="90" spans="1:8" ht="15" x14ac:dyDescent="0.2">
      <c r="A90" s="131"/>
    </row>
    <row r="91" spans="1:8" ht="15" x14ac:dyDescent="0.2"/>
    <row r="92" spans="1:8" ht="15" x14ac:dyDescent="0.2"/>
    <row r="93" spans="1:8" ht="15" x14ac:dyDescent="0.2"/>
    <row r="94" spans="1:8" ht="15" x14ac:dyDescent="0.2"/>
    <row r="95" spans="1:8" ht="15" x14ac:dyDescent="0.2"/>
    <row r="96" spans="1:8" ht="15" x14ac:dyDescent="0.2"/>
    <row r="97" ht="15" x14ac:dyDescent="0.2"/>
    <row r="98" ht="15" x14ac:dyDescent="0.2"/>
    <row r="99" ht="15" x14ac:dyDescent="0.2"/>
    <row r="100" ht="15" x14ac:dyDescent="0.2"/>
    <row r="101" ht="15" x14ac:dyDescent="0.2"/>
    <row r="102" ht="15" x14ac:dyDescent="0.2"/>
    <row r="103" ht="15" x14ac:dyDescent="0.2"/>
    <row r="104" ht="15" x14ac:dyDescent="0.2"/>
    <row r="105" ht="15" x14ac:dyDescent="0.2"/>
    <row r="106" ht="15" x14ac:dyDescent="0.2"/>
    <row r="107" ht="15" x14ac:dyDescent="0.2"/>
    <row r="108" ht="15" x14ac:dyDescent="0.2"/>
    <row r="109" ht="15" x14ac:dyDescent="0.2"/>
    <row r="110" ht="15" x14ac:dyDescent="0.2"/>
    <row r="111" ht="15" x14ac:dyDescent="0.2"/>
    <row r="112" ht="15" x14ac:dyDescent="0.2"/>
    <row r="113" ht="15" x14ac:dyDescent="0.2"/>
    <row r="114" ht="15" x14ac:dyDescent="0.2"/>
    <row r="115" ht="15" x14ac:dyDescent="0.2"/>
    <row r="116" ht="15" x14ac:dyDescent="0.2"/>
    <row r="117" ht="15" x14ac:dyDescent="0.2"/>
    <row r="118" ht="15" x14ac:dyDescent="0.2"/>
    <row r="119" ht="15" x14ac:dyDescent="0.2"/>
    <row r="120" ht="15" x14ac:dyDescent="0.2"/>
    <row r="121" ht="15" x14ac:dyDescent="0.2"/>
    <row r="122" ht="15" x14ac:dyDescent="0.2"/>
    <row r="123" ht="15" x14ac:dyDescent="0.2"/>
    <row r="124" ht="15" x14ac:dyDescent="0.2"/>
    <row r="125" ht="15" x14ac:dyDescent="0.2"/>
    <row r="126" ht="15" x14ac:dyDescent="0.2"/>
    <row r="127" ht="15" x14ac:dyDescent="0.2"/>
    <row r="128" ht="15" x14ac:dyDescent="0.2"/>
    <row r="129" ht="15" x14ac:dyDescent="0.2"/>
    <row r="130" ht="15" x14ac:dyDescent="0.2"/>
    <row r="131" ht="15" x14ac:dyDescent="0.2"/>
    <row r="132" ht="15" x14ac:dyDescent="0.2"/>
    <row r="133" ht="15" x14ac:dyDescent="0.2"/>
    <row r="134" ht="15" x14ac:dyDescent="0.2"/>
    <row r="135" ht="15" x14ac:dyDescent="0.2"/>
    <row r="136" ht="15" x14ac:dyDescent="0.2"/>
    <row r="137" ht="15" x14ac:dyDescent="0.2"/>
    <row r="138" ht="15" x14ac:dyDescent="0.2"/>
    <row r="139" ht="15" x14ac:dyDescent="0.2"/>
    <row r="140" ht="15" x14ac:dyDescent="0.2"/>
    <row r="141" ht="15" x14ac:dyDescent="0.2"/>
    <row r="142" ht="15" x14ac:dyDescent="0.2"/>
    <row r="143" ht="15" x14ac:dyDescent="0.2"/>
    <row r="144" ht="15" x14ac:dyDescent="0.2"/>
    <row r="145" ht="15" x14ac:dyDescent="0.2"/>
    <row r="146" ht="15" x14ac:dyDescent="0.2"/>
    <row r="147" ht="15" x14ac:dyDescent="0.2"/>
    <row r="148" ht="15" x14ac:dyDescent="0.2"/>
    <row r="149" ht="15" x14ac:dyDescent="0.2"/>
    <row r="150" ht="15" x14ac:dyDescent="0.2"/>
  </sheetData>
  <sheetProtection algorithmName="SHA-512" hashValue="y+Zq4LT/wBLB0XCTNjwANMcyiMsVWvpHro+/XKe4qG063RBFLSNvZgIvGJ4e0OEhEAvwTLxgn2OpFONh1pdGxA==" saltValue="FSJvvfeAneSMqNNcmsBZdQ==" spinCount="100000" sheet="1" objects="1" scenarios="1" insertRows="0"/>
  <mergeCells count="3">
    <mergeCell ref="A1:H1"/>
    <mergeCell ref="D2:F2"/>
    <mergeCell ref="D3:F3"/>
  </mergeCells>
  <dataValidations count="4">
    <dataValidation type="list" allowBlank="1" showErrorMessage="1" prompt="bitte Themencode auswählen" sqref="D4:F84">
      <formula1>Themen_Veranstaltungen</formula1>
    </dataValidation>
    <dataValidation type="list" allowBlank="1" showInputMessage="1" showErrorMessage="1" sqref="A4:A84">
      <formula1>Jahr</formula1>
    </dataValidation>
    <dataValidation allowBlank="1" showErrorMessage="1" prompt="Bitte Datum eintragen" sqref="C4:C84"/>
    <dataValidation type="list" allowBlank="1" showErrorMessage="1" prompt="Bitte Zielgruppe auswählen" sqref="G4:G84">
      <formula1>Zielgruppe</formula1>
    </dataValidation>
  </dataValidations>
  <pageMargins left="0.70866141732283472" right="0.70866141732283472" top="0.78740157480314965" bottom="0.78740157480314965" header="0.31496062992125984" footer="0.31496062992125984"/>
  <pageSetup paperSize="9"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53"/>
  <sheetViews>
    <sheetView view="pageBreakPreview" zoomScale="60" workbookViewId="0">
      <pane ySplit="3" topLeftCell="A53" activePane="bottomLeft" state="frozen"/>
      <selection activeCell="B8" sqref="B8"/>
      <selection pane="bottomLeft" activeCell="F71" sqref="F71"/>
    </sheetView>
  </sheetViews>
  <sheetFormatPr baseColWidth="10" defaultColWidth="0" defaultRowHeight="0" customHeight="1" zeroHeight="1" x14ac:dyDescent="0.2"/>
  <cols>
    <col min="1" max="1" width="4.6640625" style="161" customWidth="1"/>
    <col min="2" max="2" width="40.33203125" style="124" customWidth="1"/>
    <col min="3" max="3" width="43.83203125" style="124" customWidth="1"/>
    <col min="4" max="4" width="26.6640625" style="211" customWidth="1"/>
    <col min="5" max="5" width="20.1640625" style="205" customWidth="1"/>
    <col min="6" max="6" width="3" style="124" customWidth="1"/>
    <col min="7" max="11" width="11" style="124" hidden="1" customWidth="1"/>
    <col min="12" max="13" width="3.1640625" style="124" hidden="1" customWidth="1"/>
    <col min="14" max="16384" width="0" style="124" hidden="1"/>
  </cols>
  <sheetData>
    <row r="1" spans="1:9" ht="19" x14ac:dyDescent="0.2">
      <c r="A1" s="224" t="s">
        <v>99</v>
      </c>
      <c r="B1" s="225"/>
      <c r="C1" s="225"/>
      <c r="D1" s="225"/>
      <c r="E1" s="225"/>
      <c r="F1" s="225"/>
      <c r="G1" s="225"/>
      <c r="H1" s="225"/>
      <c r="I1" s="225"/>
    </row>
    <row r="2" spans="1:9" ht="15" x14ac:dyDescent="0.2">
      <c r="A2" s="155" t="s">
        <v>56</v>
      </c>
      <c r="B2" s="256" t="s">
        <v>100</v>
      </c>
      <c r="C2" s="256"/>
      <c r="D2" s="207" t="s">
        <v>101</v>
      </c>
      <c r="E2" s="201" t="s">
        <v>102</v>
      </c>
    </row>
    <row r="3" spans="1:9" ht="50" x14ac:dyDescent="0.2">
      <c r="A3" s="125" t="s">
        <v>252</v>
      </c>
      <c r="B3" s="167" t="s">
        <v>103</v>
      </c>
      <c r="C3" s="168" t="s">
        <v>259</v>
      </c>
      <c r="D3" s="208" t="s">
        <v>104</v>
      </c>
      <c r="E3" s="202" t="s">
        <v>260</v>
      </c>
    </row>
    <row r="4" spans="1:9" ht="28" x14ac:dyDescent="0.2">
      <c r="A4" s="179">
        <v>2015</v>
      </c>
      <c r="B4" s="206" t="s">
        <v>338</v>
      </c>
      <c r="C4" s="180" t="s">
        <v>196</v>
      </c>
      <c r="D4" s="209">
        <v>10640</v>
      </c>
      <c r="E4" s="203" t="s">
        <v>142</v>
      </c>
    </row>
    <row r="5" spans="1:9" ht="15" x14ac:dyDescent="0.2">
      <c r="A5" s="179">
        <v>2015</v>
      </c>
      <c r="B5" s="206" t="s">
        <v>339</v>
      </c>
      <c r="C5" s="180" t="s">
        <v>196</v>
      </c>
      <c r="D5" s="209">
        <v>10848</v>
      </c>
      <c r="E5" s="203" t="s">
        <v>142</v>
      </c>
    </row>
    <row r="6" spans="1:9" ht="15" x14ac:dyDescent="0.2">
      <c r="A6" s="179">
        <v>2015</v>
      </c>
      <c r="B6" s="206" t="s">
        <v>340</v>
      </c>
      <c r="C6" s="180"/>
      <c r="D6" s="209">
        <v>20</v>
      </c>
      <c r="E6" s="203" t="s">
        <v>341</v>
      </c>
    </row>
    <row r="7" spans="1:9" ht="28" x14ac:dyDescent="0.2">
      <c r="A7" s="179">
        <v>2016</v>
      </c>
      <c r="B7" s="206" t="s">
        <v>342</v>
      </c>
      <c r="C7" s="180" t="s">
        <v>196</v>
      </c>
      <c r="D7" s="209">
        <v>11394</v>
      </c>
      <c r="E7" s="203" t="s">
        <v>142</v>
      </c>
    </row>
    <row r="8" spans="1:9" ht="28" x14ac:dyDescent="0.2">
      <c r="A8" s="179">
        <v>2016</v>
      </c>
      <c r="B8" s="206" t="s">
        <v>343</v>
      </c>
      <c r="C8" s="180" t="s">
        <v>196</v>
      </c>
      <c r="D8" s="209">
        <v>10436</v>
      </c>
      <c r="E8" s="203" t="s">
        <v>142</v>
      </c>
    </row>
    <row r="9" spans="1:9" ht="42" x14ac:dyDescent="0.2">
      <c r="A9" s="179">
        <v>2016</v>
      </c>
      <c r="B9" s="206" t="s">
        <v>344</v>
      </c>
      <c r="C9" s="180" t="s">
        <v>203</v>
      </c>
      <c r="D9" s="209"/>
      <c r="E9" s="203" t="s">
        <v>345</v>
      </c>
    </row>
    <row r="10" spans="1:9" ht="56" x14ac:dyDescent="0.2">
      <c r="A10" s="179">
        <v>2016</v>
      </c>
      <c r="B10" s="206" t="s">
        <v>346</v>
      </c>
      <c r="C10" s="180"/>
      <c r="D10" s="209"/>
      <c r="E10" s="203"/>
    </row>
    <row r="11" spans="1:9" ht="28" x14ac:dyDescent="0.2">
      <c r="A11" s="179">
        <v>2016</v>
      </c>
      <c r="B11" s="206" t="s">
        <v>347</v>
      </c>
      <c r="C11" s="180" t="s">
        <v>196</v>
      </c>
      <c r="D11" s="209">
        <v>10772</v>
      </c>
      <c r="E11" s="203" t="s">
        <v>142</v>
      </c>
    </row>
    <row r="12" spans="1:9" ht="28" x14ac:dyDescent="0.2">
      <c r="A12" s="179">
        <v>2016</v>
      </c>
      <c r="B12" s="206" t="s">
        <v>348</v>
      </c>
      <c r="C12" s="180" t="s">
        <v>214</v>
      </c>
      <c r="D12" s="209"/>
      <c r="E12" s="203" t="s">
        <v>345</v>
      </c>
    </row>
    <row r="13" spans="1:9" ht="28" x14ac:dyDescent="0.2">
      <c r="A13" s="179">
        <v>2016</v>
      </c>
      <c r="B13" s="206" t="s">
        <v>349</v>
      </c>
      <c r="C13" s="180" t="s">
        <v>196</v>
      </c>
      <c r="D13" s="209">
        <v>11394</v>
      </c>
      <c r="E13" s="203" t="s">
        <v>142</v>
      </c>
    </row>
    <row r="14" spans="1:9" ht="28" x14ac:dyDescent="0.2">
      <c r="A14" s="179">
        <v>2016</v>
      </c>
      <c r="B14" s="206" t="s">
        <v>350</v>
      </c>
      <c r="C14" s="180" t="s">
        <v>196</v>
      </c>
      <c r="D14" s="209">
        <v>11394</v>
      </c>
      <c r="E14" s="203" t="s">
        <v>142</v>
      </c>
    </row>
    <row r="15" spans="1:9" ht="28" x14ac:dyDescent="0.2">
      <c r="A15" s="179">
        <v>2016</v>
      </c>
      <c r="B15" s="206" t="s">
        <v>351</v>
      </c>
      <c r="C15" s="180"/>
      <c r="D15" s="209"/>
      <c r="E15" s="203" t="s">
        <v>345</v>
      </c>
    </row>
    <row r="16" spans="1:9" ht="15" x14ac:dyDescent="0.2">
      <c r="A16" s="179">
        <v>2016</v>
      </c>
      <c r="B16" s="206" t="s">
        <v>352</v>
      </c>
      <c r="C16" s="180"/>
      <c r="D16" s="209">
        <v>150</v>
      </c>
      <c r="E16" s="203" t="s">
        <v>345</v>
      </c>
    </row>
    <row r="17" spans="1:5" ht="28" x14ac:dyDescent="0.2">
      <c r="A17" s="179">
        <v>2016</v>
      </c>
      <c r="B17" s="206" t="s">
        <v>353</v>
      </c>
      <c r="C17" s="180" t="s">
        <v>196</v>
      </c>
      <c r="D17" s="209">
        <v>12030</v>
      </c>
      <c r="E17" s="203" t="s">
        <v>142</v>
      </c>
    </row>
    <row r="18" spans="1:5" ht="28" x14ac:dyDescent="0.2">
      <c r="A18" s="179">
        <v>2016</v>
      </c>
      <c r="B18" s="206" t="s">
        <v>354</v>
      </c>
      <c r="C18" s="180" t="s">
        <v>196</v>
      </c>
      <c r="D18" s="209">
        <v>11221</v>
      </c>
      <c r="E18" s="203" t="s">
        <v>142</v>
      </c>
    </row>
    <row r="19" spans="1:5" ht="28" x14ac:dyDescent="0.2">
      <c r="A19" s="179">
        <v>2016</v>
      </c>
      <c r="B19" s="206" t="s">
        <v>355</v>
      </c>
      <c r="C19" s="180" t="s">
        <v>196</v>
      </c>
      <c r="D19" s="209">
        <v>10371</v>
      </c>
      <c r="E19" s="203" t="s">
        <v>142</v>
      </c>
    </row>
    <row r="20" spans="1:5" ht="28" x14ac:dyDescent="0.2">
      <c r="A20" s="179">
        <v>2016</v>
      </c>
      <c r="B20" s="206" t="s">
        <v>356</v>
      </c>
      <c r="C20" s="180" t="s">
        <v>196</v>
      </c>
      <c r="D20" s="209">
        <v>10371</v>
      </c>
      <c r="E20" s="203" t="s">
        <v>142</v>
      </c>
    </row>
    <row r="21" spans="1:5" ht="28" x14ac:dyDescent="0.2">
      <c r="A21" s="179">
        <v>2016</v>
      </c>
      <c r="B21" s="206" t="s">
        <v>357</v>
      </c>
      <c r="C21" s="180" t="s">
        <v>196</v>
      </c>
      <c r="D21" s="209">
        <v>10371</v>
      </c>
      <c r="E21" s="203" t="s">
        <v>142</v>
      </c>
    </row>
    <row r="22" spans="1:5" ht="42" x14ac:dyDescent="0.2">
      <c r="A22" s="179">
        <v>2016</v>
      </c>
      <c r="B22" s="206" t="s">
        <v>358</v>
      </c>
      <c r="C22" s="180" t="s">
        <v>196</v>
      </c>
      <c r="D22" s="209" t="s">
        <v>359</v>
      </c>
      <c r="E22" s="203" t="s">
        <v>142</v>
      </c>
    </row>
    <row r="23" spans="1:5" ht="28" x14ac:dyDescent="0.2">
      <c r="A23" s="179">
        <v>2016</v>
      </c>
      <c r="B23" s="206" t="s">
        <v>360</v>
      </c>
      <c r="C23" s="180" t="s">
        <v>196</v>
      </c>
      <c r="D23" s="209">
        <v>10371</v>
      </c>
      <c r="E23" s="203" t="s">
        <v>142</v>
      </c>
    </row>
    <row r="24" spans="1:5" ht="28" x14ac:dyDescent="0.2">
      <c r="A24" s="179">
        <v>2016</v>
      </c>
      <c r="B24" s="206" t="s">
        <v>361</v>
      </c>
      <c r="C24" s="180" t="s">
        <v>196</v>
      </c>
      <c r="D24" s="209" t="s">
        <v>362</v>
      </c>
      <c r="E24" s="203" t="s">
        <v>142</v>
      </c>
    </row>
    <row r="25" spans="1:5" ht="28" x14ac:dyDescent="0.2">
      <c r="A25" s="179">
        <v>2016</v>
      </c>
      <c r="B25" s="206" t="s">
        <v>363</v>
      </c>
      <c r="C25" s="180" t="s">
        <v>196</v>
      </c>
      <c r="D25" s="209">
        <v>10226</v>
      </c>
      <c r="E25" s="203" t="s">
        <v>142</v>
      </c>
    </row>
    <row r="26" spans="1:5" ht="15" x14ac:dyDescent="0.2">
      <c r="A26" s="179">
        <v>2016</v>
      </c>
      <c r="B26" s="206" t="s">
        <v>323</v>
      </c>
      <c r="C26" s="180" t="s">
        <v>214</v>
      </c>
      <c r="D26" s="209" t="s">
        <v>364</v>
      </c>
      <c r="E26" s="203" t="s">
        <v>365</v>
      </c>
    </row>
    <row r="27" spans="1:5" ht="15" x14ac:dyDescent="0.2">
      <c r="A27" s="179">
        <v>2016</v>
      </c>
      <c r="B27" s="206" t="s">
        <v>329</v>
      </c>
      <c r="C27" s="180" t="s">
        <v>214</v>
      </c>
      <c r="D27" s="209" t="s">
        <v>330</v>
      </c>
      <c r="E27" s="203" t="s">
        <v>366</v>
      </c>
    </row>
    <row r="28" spans="1:5" ht="15" x14ac:dyDescent="0.2">
      <c r="A28" s="179">
        <v>2016</v>
      </c>
      <c r="B28" s="206" t="s">
        <v>333</v>
      </c>
      <c r="C28" s="180" t="s">
        <v>214</v>
      </c>
      <c r="D28" s="209" t="s">
        <v>367</v>
      </c>
      <c r="E28" s="203" t="s">
        <v>368</v>
      </c>
    </row>
    <row r="29" spans="1:5" ht="28" x14ac:dyDescent="0.2">
      <c r="A29" s="179">
        <v>2017</v>
      </c>
      <c r="B29" s="206" t="s">
        <v>432</v>
      </c>
      <c r="C29" s="180" t="s">
        <v>218</v>
      </c>
      <c r="D29" s="209">
        <v>50</v>
      </c>
      <c r="E29" s="203" t="s">
        <v>148</v>
      </c>
    </row>
    <row r="30" spans="1:5" ht="28" x14ac:dyDescent="0.2">
      <c r="A30" s="179">
        <v>2017</v>
      </c>
      <c r="B30" s="206" t="s">
        <v>415</v>
      </c>
      <c r="C30" s="180" t="s">
        <v>218</v>
      </c>
      <c r="D30" s="209">
        <v>30</v>
      </c>
      <c r="E30" s="203" t="s">
        <v>148</v>
      </c>
    </row>
    <row r="31" spans="1:5" ht="15" x14ac:dyDescent="0.2">
      <c r="A31" s="179">
        <v>2017</v>
      </c>
      <c r="B31" s="206" t="s">
        <v>417</v>
      </c>
      <c r="C31" s="180" t="s">
        <v>218</v>
      </c>
      <c r="D31" s="209" t="s">
        <v>312</v>
      </c>
      <c r="E31" s="203" t="s">
        <v>142</v>
      </c>
    </row>
    <row r="32" spans="1:5" ht="15" x14ac:dyDescent="0.2">
      <c r="A32" s="179">
        <v>2017</v>
      </c>
      <c r="B32" s="206" t="s">
        <v>419</v>
      </c>
      <c r="C32" s="180" t="s">
        <v>214</v>
      </c>
      <c r="D32" s="209" t="s">
        <v>364</v>
      </c>
      <c r="E32" s="203" t="s">
        <v>148</v>
      </c>
    </row>
    <row r="33" spans="1:5" ht="28" x14ac:dyDescent="0.2">
      <c r="A33" s="179">
        <v>2017</v>
      </c>
      <c r="B33" s="206" t="s">
        <v>422</v>
      </c>
      <c r="C33" s="180" t="s">
        <v>218</v>
      </c>
      <c r="D33" s="209">
        <v>30</v>
      </c>
      <c r="E33" s="203" t="s">
        <v>130</v>
      </c>
    </row>
    <row r="34" spans="1:5" ht="28" x14ac:dyDescent="0.2">
      <c r="A34" s="179">
        <v>2017</v>
      </c>
      <c r="B34" s="206" t="s">
        <v>433</v>
      </c>
      <c r="C34" s="180" t="s">
        <v>196</v>
      </c>
      <c r="D34" s="209">
        <v>12000</v>
      </c>
      <c r="E34" s="203" t="s">
        <v>142</v>
      </c>
    </row>
    <row r="35" spans="1:5" ht="42" x14ac:dyDescent="0.2">
      <c r="A35" s="179">
        <v>2017</v>
      </c>
      <c r="B35" s="206" t="s">
        <v>434</v>
      </c>
      <c r="C35" s="180" t="s">
        <v>196</v>
      </c>
      <c r="D35" s="209">
        <v>12000</v>
      </c>
      <c r="E35" s="203" t="s">
        <v>142</v>
      </c>
    </row>
    <row r="36" spans="1:5" ht="28" x14ac:dyDescent="0.2">
      <c r="A36" s="179">
        <v>2017</v>
      </c>
      <c r="B36" s="206" t="s">
        <v>435</v>
      </c>
      <c r="C36" s="180" t="s">
        <v>196</v>
      </c>
      <c r="D36" s="209">
        <v>12000</v>
      </c>
      <c r="E36" s="203" t="s">
        <v>142</v>
      </c>
    </row>
    <row r="37" spans="1:5" ht="28" x14ac:dyDescent="0.2">
      <c r="A37" s="179">
        <v>2017</v>
      </c>
      <c r="B37" s="206" t="s">
        <v>436</v>
      </c>
      <c r="C37" s="180" t="s">
        <v>196</v>
      </c>
      <c r="D37" s="209">
        <v>12000</v>
      </c>
      <c r="E37" s="203" t="s">
        <v>142</v>
      </c>
    </row>
    <row r="38" spans="1:5" ht="15" x14ac:dyDescent="0.2">
      <c r="A38" s="179">
        <v>2017</v>
      </c>
      <c r="B38" s="206" t="s">
        <v>437</v>
      </c>
      <c r="C38" s="180" t="s">
        <v>196</v>
      </c>
      <c r="D38" s="209">
        <v>12000</v>
      </c>
      <c r="E38" s="203" t="s">
        <v>142</v>
      </c>
    </row>
    <row r="39" spans="1:5" ht="28" x14ac:dyDescent="0.2">
      <c r="A39" s="179">
        <v>2017</v>
      </c>
      <c r="B39" s="206" t="s">
        <v>438</v>
      </c>
      <c r="C39" s="180" t="s">
        <v>196</v>
      </c>
      <c r="D39" s="209">
        <v>12000</v>
      </c>
      <c r="E39" s="203" t="s">
        <v>142</v>
      </c>
    </row>
    <row r="40" spans="1:5" ht="15" x14ac:dyDescent="0.2">
      <c r="A40" s="179">
        <v>2017</v>
      </c>
      <c r="B40" s="206" t="s">
        <v>439</v>
      </c>
      <c r="C40" s="180" t="s">
        <v>196</v>
      </c>
      <c r="D40" s="209">
        <v>12000</v>
      </c>
      <c r="E40" s="203" t="s">
        <v>142</v>
      </c>
    </row>
    <row r="41" spans="1:5" ht="28" x14ac:dyDescent="0.2">
      <c r="A41" s="179">
        <v>2017</v>
      </c>
      <c r="B41" s="206" t="s">
        <v>440</v>
      </c>
      <c r="C41" s="180" t="s">
        <v>196</v>
      </c>
      <c r="D41" s="209">
        <v>12000</v>
      </c>
      <c r="E41" s="203" t="s">
        <v>142</v>
      </c>
    </row>
    <row r="42" spans="1:5" ht="28" x14ac:dyDescent="0.2">
      <c r="A42" s="179">
        <v>2017</v>
      </c>
      <c r="B42" s="206" t="s">
        <v>441</v>
      </c>
      <c r="C42" s="180" t="s">
        <v>196</v>
      </c>
      <c r="D42" s="209">
        <v>12000</v>
      </c>
      <c r="E42" s="203" t="s">
        <v>142</v>
      </c>
    </row>
    <row r="43" spans="1:5" ht="28" x14ac:dyDescent="0.2">
      <c r="A43" s="179">
        <v>2017</v>
      </c>
      <c r="B43" s="206" t="s">
        <v>442</v>
      </c>
      <c r="C43" s="180" t="s">
        <v>196</v>
      </c>
      <c r="D43" s="209">
        <v>20000</v>
      </c>
      <c r="E43" s="203" t="s">
        <v>142</v>
      </c>
    </row>
    <row r="44" spans="1:5" ht="28" x14ac:dyDescent="0.2">
      <c r="A44" s="179">
        <v>2017</v>
      </c>
      <c r="B44" s="206" t="s">
        <v>443</v>
      </c>
      <c r="C44" s="180" t="s">
        <v>196</v>
      </c>
      <c r="D44" s="209">
        <v>12000</v>
      </c>
      <c r="E44" s="203" t="s">
        <v>148</v>
      </c>
    </row>
    <row r="45" spans="1:5" ht="28" x14ac:dyDescent="0.2">
      <c r="A45" s="179">
        <v>2017</v>
      </c>
      <c r="B45" s="206" t="s">
        <v>444</v>
      </c>
      <c r="C45" s="180" t="s">
        <v>196</v>
      </c>
      <c r="D45" s="209">
        <v>12000</v>
      </c>
      <c r="E45" s="203" t="s">
        <v>148</v>
      </c>
    </row>
    <row r="46" spans="1:5" ht="28" x14ac:dyDescent="0.2">
      <c r="A46" s="179">
        <v>2017</v>
      </c>
      <c r="B46" s="206" t="s">
        <v>445</v>
      </c>
      <c r="C46" s="180" t="s">
        <v>196</v>
      </c>
      <c r="D46" s="209">
        <v>12000</v>
      </c>
      <c r="E46" s="203" t="s">
        <v>148</v>
      </c>
    </row>
    <row r="47" spans="1:5" ht="42" x14ac:dyDescent="0.2">
      <c r="A47" s="179">
        <v>2017</v>
      </c>
      <c r="B47" s="206" t="s">
        <v>446</v>
      </c>
      <c r="C47" s="180" t="s">
        <v>196</v>
      </c>
      <c r="D47" s="209">
        <v>12000</v>
      </c>
      <c r="E47" s="203" t="s">
        <v>142</v>
      </c>
    </row>
    <row r="48" spans="1:5" ht="28" x14ac:dyDescent="0.2">
      <c r="A48" s="179">
        <v>2017</v>
      </c>
      <c r="B48" s="206" t="s">
        <v>447</v>
      </c>
      <c r="C48" s="180" t="s">
        <v>196</v>
      </c>
      <c r="D48" s="209">
        <v>12000</v>
      </c>
      <c r="E48" s="203" t="s">
        <v>142</v>
      </c>
    </row>
    <row r="49" spans="1:5" ht="28" x14ac:dyDescent="0.2">
      <c r="A49" s="179">
        <v>2017</v>
      </c>
      <c r="B49" s="206" t="s">
        <v>448</v>
      </c>
      <c r="C49" s="180" t="s">
        <v>196</v>
      </c>
      <c r="D49" s="209">
        <v>12000</v>
      </c>
      <c r="E49" s="203" t="s">
        <v>142</v>
      </c>
    </row>
    <row r="50" spans="1:5" ht="15" x14ac:dyDescent="0.2">
      <c r="A50" s="179">
        <v>2017</v>
      </c>
      <c r="B50" s="206" t="s">
        <v>449</v>
      </c>
      <c r="C50" s="180" t="s">
        <v>196</v>
      </c>
      <c r="D50" s="209">
        <v>12000</v>
      </c>
      <c r="E50" s="203" t="s">
        <v>142</v>
      </c>
    </row>
    <row r="51" spans="1:5" ht="15" x14ac:dyDescent="0.2">
      <c r="A51" s="179">
        <v>2017</v>
      </c>
      <c r="B51" s="206" t="s">
        <v>450</v>
      </c>
      <c r="C51" s="180" t="s">
        <v>196</v>
      </c>
      <c r="D51" s="209">
        <v>10000</v>
      </c>
      <c r="E51" s="203" t="s">
        <v>148</v>
      </c>
    </row>
    <row r="52" spans="1:5" ht="28" x14ac:dyDescent="0.2">
      <c r="A52" s="179">
        <v>2017</v>
      </c>
      <c r="B52" s="206" t="s">
        <v>451</v>
      </c>
      <c r="C52" s="180" t="s">
        <v>196</v>
      </c>
      <c r="D52" s="209">
        <v>12000</v>
      </c>
      <c r="E52" s="203" t="s">
        <v>142</v>
      </c>
    </row>
    <row r="53" spans="1:5" ht="28" x14ac:dyDescent="0.2">
      <c r="A53" s="179">
        <v>2017</v>
      </c>
      <c r="B53" s="206" t="s">
        <v>452</v>
      </c>
      <c r="C53" s="180" t="s">
        <v>196</v>
      </c>
      <c r="D53" s="209">
        <v>12000</v>
      </c>
      <c r="E53" s="203" t="s">
        <v>142</v>
      </c>
    </row>
    <row r="54" spans="1:5" ht="28" x14ac:dyDescent="0.2">
      <c r="A54" s="179">
        <v>2017</v>
      </c>
      <c r="B54" s="206" t="s">
        <v>453</v>
      </c>
      <c r="C54" s="180" t="s">
        <v>196</v>
      </c>
      <c r="D54" s="209">
        <v>12000</v>
      </c>
      <c r="E54" s="203" t="s">
        <v>142</v>
      </c>
    </row>
    <row r="55" spans="1:5" ht="15" x14ac:dyDescent="0.2">
      <c r="A55" s="179">
        <v>2017</v>
      </c>
      <c r="B55" s="206" t="s">
        <v>454</v>
      </c>
      <c r="C55" s="180" t="s">
        <v>196</v>
      </c>
      <c r="D55" s="209">
        <v>12000</v>
      </c>
      <c r="E55" s="203" t="s">
        <v>142</v>
      </c>
    </row>
    <row r="56" spans="1:5" ht="28" x14ac:dyDescent="0.2">
      <c r="A56" s="179">
        <v>2017</v>
      </c>
      <c r="B56" s="206" t="s">
        <v>455</v>
      </c>
      <c r="C56" s="180" t="s">
        <v>196</v>
      </c>
      <c r="D56" s="209">
        <v>12000</v>
      </c>
      <c r="E56" s="203" t="s">
        <v>142</v>
      </c>
    </row>
    <row r="57" spans="1:5" ht="28" x14ac:dyDescent="0.2">
      <c r="A57" s="179">
        <v>2017</v>
      </c>
      <c r="B57" s="206" t="s">
        <v>456</v>
      </c>
      <c r="C57" s="180" t="s">
        <v>196</v>
      </c>
      <c r="D57" s="209">
        <v>12000</v>
      </c>
      <c r="E57" s="203" t="s">
        <v>142</v>
      </c>
    </row>
    <row r="58" spans="1:5" ht="15" x14ac:dyDescent="0.2">
      <c r="A58" s="169">
        <v>2018</v>
      </c>
      <c r="B58" s="170" t="s">
        <v>493</v>
      </c>
      <c r="C58" s="170" t="s">
        <v>209</v>
      </c>
      <c r="D58" s="210">
        <v>100</v>
      </c>
      <c r="E58" s="204" t="s">
        <v>142</v>
      </c>
    </row>
    <row r="59" spans="1:5" ht="15" x14ac:dyDescent="0.2">
      <c r="A59" s="169">
        <v>2018</v>
      </c>
      <c r="B59" s="170" t="s">
        <v>494</v>
      </c>
      <c r="C59" s="170" t="s">
        <v>196</v>
      </c>
      <c r="D59" s="210">
        <v>12000</v>
      </c>
      <c r="E59" s="204" t="s">
        <v>142</v>
      </c>
    </row>
    <row r="60" spans="1:5" ht="15" x14ac:dyDescent="0.2">
      <c r="A60" s="169">
        <v>2018</v>
      </c>
      <c r="B60" s="170" t="s">
        <v>495</v>
      </c>
      <c r="C60" s="170" t="s">
        <v>196</v>
      </c>
      <c r="D60" s="210">
        <v>12000</v>
      </c>
      <c r="E60" s="204" t="s">
        <v>142</v>
      </c>
    </row>
    <row r="61" spans="1:5" ht="15" x14ac:dyDescent="0.2">
      <c r="A61" s="169">
        <v>2018</v>
      </c>
      <c r="B61" s="170" t="s">
        <v>496</v>
      </c>
      <c r="C61" s="170" t="s">
        <v>196</v>
      </c>
      <c r="D61" s="210">
        <v>12000</v>
      </c>
      <c r="E61" s="204" t="s">
        <v>142</v>
      </c>
    </row>
    <row r="62" spans="1:5" ht="45" x14ac:dyDescent="0.2">
      <c r="A62" s="169">
        <v>2015</v>
      </c>
      <c r="B62" s="170" t="s">
        <v>497</v>
      </c>
      <c r="C62" s="170" t="s">
        <v>196</v>
      </c>
      <c r="D62" s="210">
        <v>12000</v>
      </c>
      <c r="E62" s="204" t="s">
        <v>142</v>
      </c>
    </row>
    <row r="63" spans="1:5" ht="15" x14ac:dyDescent="0.2">
      <c r="A63" s="169">
        <v>2018</v>
      </c>
      <c r="B63" s="170" t="s">
        <v>498</v>
      </c>
      <c r="C63" s="170" t="s">
        <v>209</v>
      </c>
      <c r="D63" s="210">
        <v>100</v>
      </c>
      <c r="E63" s="204" t="s">
        <v>142</v>
      </c>
    </row>
    <row r="64" spans="1:5" ht="15" x14ac:dyDescent="0.2">
      <c r="A64" s="169">
        <v>2018</v>
      </c>
      <c r="B64" s="170" t="s">
        <v>499</v>
      </c>
      <c r="C64" s="170" t="s">
        <v>209</v>
      </c>
      <c r="D64" s="210">
        <v>100</v>
      </c>
      <c r="E64" s="204" t="s">
        <v>142</v>
      </c>
    </row>
    <row r="65" spans="1:5" ht="45" x14ac:dyDescent="0.2">
      <c r="A65" s="169">
        <v>2018</v>
      </c>
      <c r="B65" s="170" t="s">
        <v>500</v>
      </c>
      <c r="C65" s="170" t="s">
        <v>196</v>
      </c>
      <c r="D65" s="210">
        <v>12000</v>
      </c>
      <c r="E65" s="204" t="s">
        <v>142</v>
      </c>
    </row>
    <row r="66" spans="1:5" ht="30" x14ac:dyDescent="0.2">
      <c r="A66" s="169">
        <v>2018</v>
      </c>
      <c r="B66" s="170" t="s">
        <v>501</v>
      </c>
      <c r="C66" s="170" t="s">
        <v>211</v>
      </c>
      <c r="D66" s="210">
        <v>250</v>
      </c>
      <c r="E66" s="204" t="s">
        <v>148</v>
      </c>
    </row>
    <row r="67" spans="1:5" ht="30" x14ac:dyDescent="0.2">
      <c r="A67" s="169">
        <v>2018</v>
      </c>
      <c r="B67" s="170" t="s">
        <v>502</v>
      </c>
      <c r="C67" s="170" t="s">
        <v>211</v>
      </c>
      <c r="D67" s="210">
        <v>250</v>
      </c>
      <c r="E67" s="204" t="s">
        <v>148</v>
      </c>
    </row>
    <row r="68" spans="1:5" ht="30" x14ac:dyDescent="0.2">
      <c r="A68" s="169">
        <v>2018</v>
      </c>
      <c r="B68" s="170" t="s">
        <v>503</v>
      </c>
      <c r="C68" s="170" t="s">
        <v>196</v>
      </c>
      <c r="D68" s="210">
        <v>12000</v>
      </c>
      <c r="E68" s="204" t="s">
        <v>142</v>
      </c>
    </row>
    <row r="69" spans="1:5" ht="30" x14ac:dyDescent="0.2">
      <c r="A69" s="169">
        <v>2018</v>
      </c>
      <c r="B69" s="170" t="s">
        <v>504</v>
      </c>
      <c r="C69" s="170" t="s">
        <v>196</v>
      </c>
      <c r="D69" s="210">
        <v>12000</v>
      </c>
      <c r="E69" s="204" t="s">
        <v>142</v>
      </c>
    </row>
    <row r="70" spans="1:5" ht="15" x14ac:dyDescent="0.2">
      <c r="A70" s="169">
        <v>2018</v>
      </c>
      <c r="B70" s="170" t="s">
        <v>505</v>
      </c>
      <c r="C70" s="170" t="s">
        <v>196</v>
      </c>
      <c r="D70" s="210">
        <v>12000</v>
      </c>
      <c r="E70" s="204" t="s">
        <v>142</v>
      </c>
    </row>
    <row r="71" spans="1:5" ht="15" x14ac:dyDescent="0.2">
      <c r="A71" s="160"/>
    </row>
    <row r="72" spans="1:5" ht="15" hidden="1" x14ac:dyDescent="0.2">
      <c r="A72" s="160"/>
    </row>
    <row r="73" spans="1:5" ht="15" hidden="1" x14ac:dyDescent="0.2">
      <c r="A73" s="160"/>
    </row>
    <row r="74" spans="1:5" ht="15" hidden="1" x14ac:dyDescent="0.2">
      <c r="A74" s="160"/>
    </row>
    <row r="75" spans="1:5" ht="15" hidden="1" x14ac:dyDescent="0.2">
      <c r="A75" s="160"/>
    </row>
    <row r="76" spans="1:5" ht="15" hidden="1" x14ac:dyDescent="0.2">
      <c r="A76" s="160"/>
    </row>
    <row r="77" spans="1:5" ht="15" hidden="1" x14ac:dyDescent="0.2">
      <c r="A77" s="160"/>
    </row>
    <row r="78" spans="1:5" ht="15" hidden="1" x14ac:dyDescent="0.2">
      <c r="A78" s="160"/>
    </row>
    <row r="79" spans="1:5" ht="15" hidden="1" x14ac:dyDescent="0.2">
      <c r="A79" s="160"/>
    </row>
    <row r="80" spans="1:5" ht="15" hidden="1" x14ac:dyDescent="0.2">
      <c r="A80" s="160"/>
    </row>
    <row r="81" spans="1:1" ht="15" hidden="1" x14ac:dyDescent="0.2">
      <c r="A81" s="160"/>
    </row>
    <row r="82" spans="1:1" ht="15" hidden="1" x14ac:dyDescent="0.2">
      <c r="A82" s="160"/>
    </row>
    <row r="83" spans="1:1" ht="15" hidden="1" x14ac:dyDescent="0.2">
      <c r="A83" s="160"/>
    </row>
    <row r="84" spans="1:1" ht="15" hidden="1" x14ac:dyDescent="0.2">
      <c r="A84" s="160"/>
    </row>
    <row r="85" spans="1:1" ht="15" hidden="1" x14ac:dyDescent="0.2">
      <c r="A85" s="160"/>
    </row>
    <row r="86" spans="1:1" ht="15" hidden="1" x14ac:dyDescent="0.2">
      <c r="A86" s="160"/>
    </row>
    <row r="87" spans="1:1" ht="15" hidden="1" x14ac:dyDescent="0.2">
      <c r="A87" s="160"/>
    </row>
    <row r="88" spans="1:1" ht="15" hidden="1" x14ac:dyDescent="0.2">
      <c r="A88" s="160"/>
    </row>
    <row r="89" spans="1:1" ht="15" hidden="1" x14ac:dyDescent="0.2">
      <c r="A89" s="160"/>
    </row>
    <row r="90" spans="1:1" ht="15" hidden="1" x14ac:dyDescent="0.2">
      <c r="A90" s="160"/>
    </row>
    <row r="91" spans="1:1" ht="15" hidden="1" x14ac:dyDescent="0.2">
      <c r="A91" s="160"/>
    </row>
    <row r="92" spans="1:1" ht="15" hidden="1" x14ac:dyDescent="0.2">
      <c r="A92" s="160"/>
    </row>
    <row r="93" spans="1:1" ht="15" hidden="1" x14ac:dyDescent="0.2">
      <c r="A93" s="160"/>
    </row>
    <row r="94" spans="1:1" ht="15" hidden="1" x14ac:dyDescent="0.2">
      <c r="A94" s="160"/>
    </row>
    <row r="95" spans="1:1" ht="15" hidden="1" x14ac:dyDescent="0.2">
      <c r="A95" s="160"/>
    </row>
    <row r="96" spans="1:1" ht="15" hidden="1" x14ac:dyDescent="0.2">
      <c r="A96" s="160"/>
    </row>
    <row r="97" spans="1:1" ht="15" hidden="1" x14ac:dyDescent="0.2">
      <c r="A97" s="160"/>
    </row>
    <row r="98" spans="1:1" ht="15" hidden="1" x14ac:dyDescent="0.2">
      <c r="A98" s="160"/>
    </row>
    <row r="99" spans="1:1" ht="15" hidden="1" x14ac:dyDescent="0.2">
      <c r="A99" s="160"/>
    </row>
    <row r="100" spans="1:1" ht="15" hidden="1" x14ac:dyDescent="0.2">
      <c r="A100" s="160"/>
    </row>
    <row r="101" spans="1:1" ht="15" hidden="1" x14ac:dyDescent="0.2">
      <c r="A101" s="160"/>
    </row>
    <row r="102" spans="1:1" ht="15" hidden="1" x14ac:dyDescent="0.2">
      <c r="A102" s="160"/>
    </row>
    <row r="103" spans="1:1" ht="15" hidden="1" x14ac:dyDescent="0.2">
      <c r="A103" s="160"/>
    </row>
    <row r="104" spans="1:1" ht="15" hidden="1" x14ac:dyDescent="0.2">
      <c r="A104" s="160"/>
    </row>
    <row r="105" spans="1:1" ht="15" hidden="1" x14ac:dyDescent="0.2">
      <c r="A105" s="160"/>
    </row>
    <row r="106" spans="1:1" ht="15" hidden="1" x14ac:dyDescent="0.2">
      <c r="A106" s="160"/>
    </row>
    <row r="107" spans="1:1" ht="15" hidden="1" x14ac:dyDescent="0.2">
      <c r="A107" s="160"/>
    </row>
    <row r="108" spans="1:1" ht="15" hidden="1" x14ac:dyDescent="0.2">
      <c r="A108" s="160"/>
    </row>
    <row r="109" spans="1:1" ht="15" hidden="1" x14ac:dyDescent="0.2">
      <c r="A109" s="160"/>
    </row>
    <row r="110" spans="1:1" ht="15" hidden="1" x14ac:dyDescent="0.2">
      <c r="A110" s="160"/>
    </row>
    <row r="111" spans="1:1" ht="15" hidden="1" x14ac:dyDescent="0.2">
      <c r="A111" s="160"/>
    </row>
    <row r="112" spans="1:1" ht="15" hidden="1" x14ac:dyDescent="0.2"/>
    <row r="113" ht="15" hidden="1" x14ac:dyDescent="0.2"/>
    <row r="114" ht="15" hidden="1" x14ac:dyDescent="0.2"/>
    <row r="115" ht="15" hidden="1" x14ac:dyDescent="0.2"/>
    <row r="116" ht="15" hidden="1" x14ac:dyDescent="0.2"/>
    <row r="117" ht="15" hidden="1" x14ac:dyDescent="0.2"/>
    <row r="118" ht="15" hidden="1" x14ac:dyDescent="0.2"/>
    <row r="119" ht="15" hidden="1" x14ac:dyDescent="0.2"/>
    <row r="120" ht="15" hidden="1" x14ac:dyDescent="0.2"/>
    <row r="121" ht="15" hidden="1" x14ac:dyDescent="0.2"/>
    <row r="122" ht="15" hidden="1" x14ac:dyDescent="0.2"/>
    <row r="123" ht="15" hidden="1" x14ac:dyDescent="0.2"/>
    <row r="124" ht="15" hidden="1" x14ac:dyDescent="0.2"/>
    <row r="125" ht="15" hidden="1" x14ac:dyDescent="0.2"/>
    <row r="126" ht="15" hidden="1" x14ac:dyDescent="0.2"/>
    <row r="127" ht="15" hidden="1" x14ac:dyDescent="0.2"/>
    <row r="128" ht="15" hidden="1" x14ac:dyDescent="0.2"/>
    <row r="129" ht="15" hidden="1" x14ac:dyDescent="0.2"/>
    <row r="130" ht="15" hidden="1" x14ac:dyDescent="0.2"/>
    <row r="131" ht="15" hidden="1" x14ac:dyDescent="0.2"/>
    <row r="132" ht="15" hidden="1" x14ac:dyDescent="0.2"/>
    <row r="133" ht="15" hidden="1" x14ac:dyDescent="0.2"/>
    <row r="134" ht="15" hidden="1" x14ac:dyDescent="0.2"/>
    <row r="135" ht="15" hidden="1" x14ac:dyDescent="0.2"/>
    <row r="136" ht="15" hidden="1" x14ac:dyDescent="0.2"/>
    <row r="137" ht="15" hidden="1" x14ac:dyDescent="0.2"/>
    <row r="138" ht="15" hidden="1" x14ac:dyDescent="0.2"/>
    <row r="139" ht="15" hidden="1" x14ac:dyDescent="0.2"/>
    <row r="140" ht="15" hidden="1" x14ac:dyDescent="0.2"/>
    <row r="141" ht="15" hidden="1" x14ac:dyDescent="0.2"/>
    <row r="142" ht="15" hidden="1" x14ac:dyDescent="0.2"/>
    <row r="143" ht="15" hidden="1" x14ac:dyDescent="0.2"/>
    <row r="144" ht="15" hidden="1" x14ac:dyDescent="0.2"/>
    <row r="145" ht="15" hidden="1" x14ac:dyDescent="0.2"/>
    <row r="146" ht="15" hidden="1" x14ac:dyDescent="0.2"/>
    <row r="147" ht="15" hidden="1" x14ac:dyDescent="0.2"/>
    <row r="148" ht="15" hidden="1" x14ac:dyDescent="0.2"/>
    <row r="149" ht="15" hidden="1" x14ac:dyDescent="0.2"/>
    <row r="150" ht="15" hidden="1" x14ac:dyDescent="0.2"/>
    <row r="151" ht="15" hidden="1" x14ac:dyDescent="0.2"/>
    <row r="152" ht="15" hidden="1" x14ac:dyDescent="0.2"/>
    <row r="153" ht="15" hidden="1" x14ac:dyDescent="0.2"/>
  </sheetData>
  <sheetProtection algorithmName="SHA-512" hashValue="ow12r/lh7DiUI6fyHomY+2XietZXNNCnROdnNEaopahv13OG0n7VuOAbVzTuGHf6huPqymh343lJJY+8OaGBTg==" saltValue="RbEMJ4FoMoTruvw+Uxg0zA==" spinCount="100000" sheet="1" objects="1" scenarios="1" insertRows="0"/>
  <mergeCells count="2">
    <mergeCell ref="A1:I1"/>
    <mergeCell ref="B2:C2"/>
  </mergeCells>
  <dataValidations count="3">
    <dataValidation type="list" allowBlank="1" showInputMessage="1" showErrorMessage="1" sqref="C4:C70">
      <formula1>Öffentlichkeitsarbeit</formula1>
    </dataValidation>
    <dataValidation type="list" allowBlank="1" showInputMessage="1" showErrorMessage="1" sqref="E4:E70">
      <formula1>Raum</formula1>
    </dataValidation>
    <dataValidation type="list" allowBlank="1" showInputMessage="1" showErrorMessage="1" sqref="A4:A70">
      <formula1>Jahr</formula1>
    </dataValidation>
  </dataValidations>
  <pageMargins left="0.70866141732283472" right="0.70866141732283472" top="0.78740157480314965" bottom="0.78740157480314965"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53"/>
  <sheetViews>
    <sheetView tabSelected="1" topLeftCell="B1" workbookViewId="0">
      <pane ySplit="3" topLeftCell="A56" activePane="bottomLeft" state="frozen"/>
      <selection activeCell="B8" sqref="B8"/>
      <selection pane="bottomLeft" activeCell="B61" sqref="B61"/>
    </sheetView>
  </sheetViews>
  <sheetFormatPr baseColWidth="10" defaultColWidth="0" defaultRowHeight="0" customHeight="1" zeroHeight="1" x14ac:dyDescent="0.2"/>
  <cols>
    <col min="1" max="1" width="4.6640625" style="161" customWidth="1"/>
    <col min="2" max="2" width="40.33203125" style="124" customWidth="1"/>
    <col min="3" max="3" width="43.83203125" style="124" customWidth="1"/>
    <col min="4" max="4" width="26.6640625" style="211" customWidth="1"/>
    <col min="5" max="5" width="20.1640625" style="205" customWidth="1"/>
    <col min="6" max="6" width="3" style="124" customWidth="1"/>
    <col min="7" max="11" width="11" style="124" hidden="1" customWidth="1"/>
    <col min="12" max="13" width="3.1640625" style="124" hidden="1" customWidth="1"/>
    <col min="14" max="16384" width="0" style="124" hidden="1"/>
  </cols>
  <sheetData>
    <row r="1" spans="1:9" ht="19" x14ac:dyDescent="0.2">
      <c r="A1" s="224" t="s">
        <v>99</v>
      </c>
      <c r="B1" s="225"/>
      <c r="C1" s="225"/>
      <c r="D1" s="225"/>
      <c r="E1" s="225"/>
      <c r="F1" s="225"/>
      <c r="G1" s="225"/>
      <c r="H1" s="225"/>
      <c r="I1" s="225"/>
    </row>
    <row r="2" spans="1:9" ht="15" x14ac:dyDescent="0.2">
      <c r="A2" s="155" t="s">
        <v>56</v>
      </c>
      <c r="B2" s="256" t="s">
        <v>100</v>
      </c>
      <c r="C2" s="256"/>
      <c r="D2" s="207" t="s">
        <v>101</v>
      </c>
      <c r="E2" s="201" t="s">
        <v>102</v>
      </c>
    </row>
    <row r="3" spans="1:9" ht="50" x14ac:dyDescent="0.2">
      <c r="A3" s="125" t="s">
        <v>252</v>
      </c>
      <c r="B3" s="167" t="s">
        <v>103</v>
      </c>
      <c r="C3" s="168" t="s">
        <v>259</v>
      </c>
      <c r="D3" s="208" t="s">
        <v>104</v>
      </c>
      <c r="E3" s="202" t="s">
        <v>260</v>
      </c>
    </row>
    <row r="4" spans="1:9" ht="28" x14ac:dyDescent="0.2">
      <c r="A4" s="179">
        <v>2015</v>
      </c>
      <c r="B4" s="206" t="s">
        <v>338</v>
      </c>
      <c r="C4" s="180" t="s">
        <v>196</v>
      </c>
      <c r="D4" s="209">
        <v>10640</v>
      </c>
      <c r="E4" s="203" t="s">
        <v>142</v>
      </c>
    </row>
    <row r="5" spans="1:9" ht="15" x14ac:dyDescent="0.2">
      <c r="A5" s="179">
        <v>2015</v>
      </c>
      <c r="B5" s="206" t="s">
        <v>339</v>
      </c>
      <c r="C5" s="180" t="s">
        <v>196</v>
      </c>
      <c r="D5" s="209">
        <v>10848</v>
      </c>
      <c r="E5" s="203" t="s">
        <v>142</v>
      </c>
    </row>
    <row r="6" spans="1:9" ht="15" x14ac:dyDescent="0.2">
      <c r="A6" s="179">
        <v>2015</v>
      </c>
      <c r="B6" s="206" t="s">
        <v>340</v>
      </c>
      <c r="C6" s="180"/>
      <c r="D6" s="209">
        <v>20</v>
      </c>
      <c r="E6" s="203" t="s">
        <v>341</v>
      </c>
    </row>
    <row r="7" spans="1:9" ht="28" x14ac:dyDescent="0.2">
      <c r="A7" s="179">
        <v>2016</v>
      </c>
      <c r="B7" s="206" t="s">
        <v>342</v>
      </c>
      <c r="C7" s="180" t="s">
        <v>196</v>
      </c>
      <c r="D7" s="209">
        <v>11394</v>
      </c>
      <c r="E7" s="203" t="s">
        <v>142</v>
      </c>
    </row>
    <row r="8" spans="1:9" ht="28" x14ac:dyDescent="0.2">
      <c r="A8" s="179">
        <v>2016</v>
      </c>
      <c r="B8" s="206" t="s">
        <v>343</v>
      </c>
      <c r="C8" s="180" t="s">
        <v>196</v>
      </c>
      <c r="D8" s="209">
        <v>10436</v>
      </c>
      <c r="E8" s="203" t="s">
        <v>142</v>
      </c>
    </row>
    <row r="9" spans="1:9" ht="42" x14ac:dyDescent="0.2">
      <c r="A9" s="179">
        <v>2016</v>
      </c>
      <c r="B9" s="206" t="s">
        <v>344</v>
      </c>
      <c r="C9" s="180" t="s">
        <v>203</v>
      </c>
      <c r="D9" s="209"/>
      <c r="E9" s="203" t="s">
        <v>345</v>
      </c>
    </row>
    <row r="10" spans="1:9" ht="56" x14ac:dyDescent="0.2">
      <c r="A10" s="179">
        <v>2016</v>
      </c>
      <c r="B10" s="206" t="s">
        <v>346</v>
      </c>
      <c r="C10" s="180"/>
      <c r="D10" s="209"/>
      <c r="E10" s="203"/>
    </row>
    <row r="11" spans="1:9" ht="28" x14ac:dyDescent="0.2">
      <c r="A11" s="179">
        <v>2016</v>
      </c>
      <c r="B11" s="206" t="s">
        <v>347</v>
      </c>
      <c r="C11" s="180" t="s">
        <v>196</v>
      </c>
      <c r="D11" s="209">
        <v>10772</v>
      </c>
      <c r="E11" s="203" t="s">
        <v>142</v>
      </c>
    </row>
    <row r="12" spans="1:9" ht="28" x14ac:dyDescent="0.2">
      <c r="A12" s="179">
        <v>2016</v>
      </c>
      <c r="B12" s="206" t="s">
        <v>348</v>
      </c>
      <c r="C12" s="180" t="s">
        <v>214</v>
      </c>
      <c r="D12" s="209"/>
      <c r="E12" s="203" t="s">
        <v>345</v>
      </c>
    </row>
    <row r="13" spans="1:9" ht="28" x14ac:dyDescent="0.2">
      <c r="A13" s="179">
        <v>2016</v>
      </c>
      <c r="B13" s="206" t="s">
        <v>349</v>
      </c>
      <c r="C13" s="180" t="s">
        <v>196</v>
      </c>
      <c r="D13" s="209">
        <v>11394</v>
      </c>
      <c r="E13" s="203" t="s">
        <v>142</v>
      </c>
    </row>
    <row r="14" spans="1:9" ht="28" x14ac:dyDescent="0.2">
      <c r="A14" s="179">
        <v>2016</v>
      </c>
      <c r="B14" s="206" t="s">
        <v>350</v>
      </c>
      <c r="C14" s="180" t="s">
        <v>196</v>
      </c>
      <c r="D14" s="209">
        <v>11394</v>
      </c>
      <c r="E14" s="203" t="s">
        <v>142</v>
      </c>
    </row>
    <row r="15" spans="1:9" ht="28" x14ac:dyDescent="0.2">
      <c r="A15" s="179">
        <v>2016</v>
      </c>
      <c r="B15" s="206" t="s">
        <v>351</v>
      </c>
      <c r="C15" s="180"/>
      <c r="D15" s="209"/>
      <c r="E15" s="203" t="s">
        <v>345</v>
      </c>
    </row>
    <row r="16" spans="1:9" ht="15" x14ac:dyDescent="0.2">
      <c r="A16" s="179">
        <v>2016</v>
      </c>
      <c r="B16" s="206" t="s">
        <v>352</v>
      </c>
      <c r="C16" s="180"/>
      <c r="D16" s="209">
        <v>150</v>
      </c>
      <c r="E16" s="203" t="s">
        <v>345</v>
      </c>
    </row>
    <row r="17" spans="1:5" ht="28" x14ac:dyDescent="0.2">
      <c r="A17" s="179">
        <v>2016</v>
      </c>
      <c r="B17" s="206" t="s">
        <v>353</v>
      </c>
      <c r="C17" s="180" t="s">
        <v>196</v>
      </c>
      <c r="D17" s="209">
        <v>12030</v>
      </c>
      <c r="E17" s="203" t="s">
        <v>142</v>
      </c>
    </row>
    <row r="18" spans="1:5" ht="28" x14ac:dyDescent="0.2">
      <c r="A18" s="179">
        <v>2016</v>
      </c>
      <c r="B18" s="206" t="s">
        <v>354</v>
      </c>
      <c r="C18" s="180" t="s">
        <v>196</v>
      </c>
      <c r="D18" s="209">
        <v>11221</v>
      </c>
      <c r="E18" s="203" t="s">
        <v>142</v>
      </c>
    </row>
    <row r="19" spans="1:5" ht="28" x14ac:dyDescent="0.2">
      <c r="A19" s="179">
        <v>2016</v>
      </c>
      <c r="B19" s="206" t="s">
        <v>355</v>
      </c>
      <c r="C19" s="180" t="s">
        <v>196</v>
      </c>
      <c r="D19" s="209">
        <v>10371</v>
      </c>
      <c r="E19" s="203" t="s">
        <v>142</v>
      </c>
    </row>
    <row r="20" spans="1:5" ht="28" x14ac:dyDescent="0.2">
      <c r="A20" s="179">
        <v>2016</v>
      </c>
      <c r="B20" s="206" t="s">
        <v>356</v>
      </c>
      <c r="C20" s="180" t="s">
        <v>196</v>
      </c>
      <c r="D20" s="209">
        <v>10371</v>
      </c>
      <c r="E20" s="203" t="s">
        <v>142</v>
      </c>
    </row>
    <row r="21" spans="1:5" ht="28" x14ac:dyDescent="0.2">
      <c r="A21" s="179">
        <v>2016</v>
      </c>
      <c r="B21" s="206" t="s">
        <v>357</v>
      </c>
      <c r="C21" s="180" t="s">
        <v>196</v>
      </c>
      <c r="D21" s="209">
        <v>10371</v>
      </c>
      <c r="E21" s="203" t="s">
        <v>142</v>
      </c>
    </row>
    <row r="22" spans="1:5" ht="42" x14ac:dyDescent="0.2">
      <c r="A22" s="179">
        <v>2016</v>
      </c>
      <c r="B22" s="206" t="s">
        <v>358</v>
      </c>
      <c r="C22" s="180" t="s">
        <v>196</v>
      </c>
      <c r="D22" s="209" t="s">
        <v>359</v>
      </c>
      <c r="E22" s="203" t="s">
        <v>142</v>
      </c>
    </row>
    <row r="23" spans="1:5" ht="28" x14ac:dyDescent="0.2">
      <c r="A23" s="179">
        <v>2016</v>
      </c>
      <c r="B23" s="206" t="s">
        <v>360</v>
      </c>
      <c r="C23" s="180" t="s">
        <v>196</v>
      </c>
      <c r="D23" s="209">
        <v>10371</v>
      </c>
      <c r="E23" s="203" t="s">
        <v>142</v>
      </c>
    </row>
    <row r="24" spans="1:5" ht="28" x14ac:dyDescent="0.2">
      <c r="A24" s="179">
        <v>2016</v>
      </c>
      <c r="B24" s="206" t="s">
        <v>361</v>
      </c>
      <c r="C24" s="180" t="s">
        <v>196</v>
      </c>
      <c r="D24" s="209" t="s">
        <v>362</v>
      </c>
      <c r="E24" s="203" t="s">
        <v>142</v>
      </c>
    </row>
    <row r="25" spans="1:5" ht="28" x14ac:dyDescent="0.2">
      <c r="A25" s="179">
        <v>2016</v>
      </c>
      <c r="B25" s="206" t="s">
        <v>363</v>
      </c>
      <c r="C25" s="180" t="s">
        <v>196</v>
      </c>
      <c r="D25" s="209">
        <v>10226</v>
      </c>
      <c r="E25" s="203" t="s">
        <v>142</v>
      </c>
    </row>
    <row r="26" spans="1:5" ht="15" x14ac:dyDescent="0.2">
      <c r="A26" s="179">
        <v>2016</v>
      </c>
      <c r="B26" s="206" t="s">
        <v>323</v>
      </c>
      <c r="C26" s="180" t="s">
        <v>214</v>
      </c>
      <c r="D26" s="209" t="s">
        <v>364</v>
      </c>
      <c r="E26" s="203" t="s">
        <v>365</v>
      </c>
    </row>
    <row r="27" spans="1:5" ht="15" x14ac:dyDescent="0.2">
      <c r="A27" s="179">
        <v>2016</v>
      </c>
      <c r="B27" s="206" t="s">
        <v>329</v>
      </c>
      <c r="C27" s="180" t="s">
        <v>214</v>
      </c>
      <c r="D27" s="209" t="s">
        <v>330</v>
      </c>
      <c r="E27" s="203" t="s">
        <v>366</v>
      </c>
    </row>
    <row r="28" spans="1:5" ht="15" x14ac:dyDescent="0.2">
      <c r="A28" s="179">
        <v>2016</v>
      </c>
      <c r="B28" s="206" t="s">
        <v>333</v>
      </c>
      <c r="C28" s="180" t="s">
        <v>214</v>
      </c>
      <c r="D28" s="209" t="s">
        <v>367</v>
      </c>
      <c r="E28" s="203" t="s">
        <v>368</v>
      </c>
    </row>
    <row r="29" spans="1:5" ht="28" x14ac:dyDescent="0.2">
      <c r="A29" s="179">
        <v>2017</v>
      </c>
      <c r="B29" s="206" t="s">
        <v>432</v>
      </c>
      <c r="C29" s="180" t="s">
        <v>218</v>
      </c>
      <c r="D29" s="209">
        <v>50</v>
      </c>
      <c r="E29" s="203" t="s">
        <v>148</v>
      </c>
    </row>
    <row r="30" spans="1:5" ht="28" x14ac:dyDescent="0.2">
      <c r="A30" s="179">
        <v>2017</v>
      </c>
      <c r="B30" s="206" t="s">
        <v>415</v>
      </c>
      <c r="C30" s="180" t="s">
        <v>218</v>
      </c>
      <c r="D30" s="209">
        <v>30</v>
      </c>
      <c r="E30" s="203" t="s">
        <v>148</v>
      </c>
    </row>
    <row r="31" spans="1:5" ht="15" x14ac:dyDescent="0.2">
      <c r="A31" s="179">
        <v>2017</v>
      </c>
      <c r="B31" s="206" t="s">
        <v>417</v>
      </c>
      <c r="C31" s="180" t="s">
        <v>218</v>
      </c>
      <c r="D31" s="209" t="s">
        <v>312</v>
      </c>
      <c r="E31" s="203" t="s">
        <v>142</v>
      </c>
    </row>
    <row r="32" spans="1:5" ht="15" x14ac:dyDescent="0.2">
      <c r="A32" s="179">
        <v>2017</v>
      </c>
      <c r="B32" s="206" t="s">
        <v>419</v>
      </c>
      <c r="C32" s="180" t="s">
        <v>214</v>
      </c>
      <c r="D32" s="209" t="s">
        <v>364</v>
      </c>
      <c r="E32" s="203" t="s">
        <v>148</v>
      </c>
    </row>
    <row r="33" spans="1:5" ht="28" x14ac:dyDescent="0.2">
      <c r="A33" s="179">
        <v>2017</v>
      </c>
      <c r="B33" s="206" t="s">
        <v>422</v>
      </c>
      <c r="C33" s="180" t="s">
        <v>218</v>
      </c>
      <c r="D33" s="209">
        <v>30</v>
      </c>
      <c r="E33" s="203" t="s">
        <v>130</v>
      </c>
    </row>
    <row r="34" spans="1:5" ht="28" x14ac:dyDescent="0.2">
      <c r="A34" s="179">
        <v>2017</v>
      </c>
      <c r="B34" s="206" t="s">
        <v>433</v>
      </c>
      <c r="C34" s="180" t="s">
        <v>196</v>
      </c>
      <c r="D34" s="209">
        <v>12000</v>
      </c>
      <c r="E34" s="203" t="s">
        <v>142</v>
      </c>
    </row>
    <row r="35" spans="1:5" ht="42" x14ac:dyDescent="0.2">
      <c r="A35" s="179">
        <v>2017</v>
      </c>
      <c r="B35" s="206" t="s">
        <v>434</v>
      </c>
      <c r="C35" s="180" t="s">
        <v>196</v>
      </c>
      <c r="D35" s="209">
        <v>12000</v>
      </c>
      <c r="E35" s="203" t="s">
        <v>142</v>
      </c>
    </row>
    <row r="36" spans="1:5" ht="28" x14ac:dyDescent="0.2">
      <c r="A36" s="179">
        <v>2017</v>
      </c>
      <c r="B36" s="206" t="s">
        <v>435</v>
      </c>
      <c r="C36" s="180" t="s">
        <v>196</v>
      </c>
      <c r="D36" s="209">
        <v>12000</v>
      </c>
      <c r="E36" s="203" t="s">
        <v>142</v>
      </c>
    </row>
    <row r="37" spans="1:5" ht="28" x14ac:dyDescent="0.2">
      <c r="A37" s="179">
        <v>2017</v>
      </c>
      <c r="B37" s="206" t="s">
        <v>436</v>
      </c>
      <c r="C37" s="180" t="s">
        <v>196</v>
      </c>
      <c r="D37" s="209">
        <v>12000</v>
      </c>
      <c r="E37" s="203" t="s">
        <v>142</v>
      </c>
    </row>
    <row r="38" spans="1:5" ht="15" x14ac:dyDescent="0.2">
      <c r="A38" s="179">
        <v>2017</v>
      </c>
      <c r="B38" s="206" t="s">
        <v>437</v>
      </c>
      <c r="C38" s="180" t="s">
        <v>196</v>
      </c>
      <c r="D38" s="209">
        <v>12000</v>
      </c>
      <c r="E38" s="203" t="s">
        <v>142</v>
      </c>
    </row>
    <row r="39" spans="1:5" ht="28" x14ac:dyDescent="0.2">
      <c r="A39" s="179">
        <v>2017</v>
      </c>
      <c r="B39" s="206" t="s">
        <v>438</v>
      </c>
      <c r="C39" s="180" t="s">
        <v>196</v>
      </c>
      <c r="D39" s="209">
        <v>12000</v>
      </c>
      <c r="E39" s="203" t="s">
        <v>142</v>
      </c>
    </row>
    <row r="40" spans="1:5" ht="15" x14ac:dyDescent="0.2">
      <c r="A40" s="179">
        <v>2017</v>
      </c>
      <c r="B40" s="206" t="s">
        <v>439</v>
      </c>
      <c r="C40" s="180" t="s">
        <v>196</v>
      </c>
      <c r="D40" s="209">
        <v>12000</v>
      </c>
      <c r="E40" s="203" t="s">
        <v>142</v>
      </c>
    </row>
    <row r="41" spans="1:5" ht="28" x14ac:dyDescent="0.2">
      <c r="A41" s="179">
        <v>2017</v>
      </c>
      <c r="B41" s="206" t="s">
        <v>440</v>
      </c>
      <c r="C41" s="180" t="s">
        <v>196</v>
      </c>
      <c r="D41" s="209">
        <v>12000</v>
      </c>
      <c r="E41" s="203" t="s">
        <v>142</v>
      </c>
    </row>
    <row r="42" spans="1:5" ht="28" x14ac:dyDescent="0.2">
      <c r="A42" s="179">
        <v>2017</v>
      </c>
      <c r="B42" s="206" t="s">
        <v>441</v>
      </c>
      <c r="C42" s="180" t="s">
        <v>196</v>
      </c>
      <c r="D42" s="209">
        <v>12000</v>
      </c>
      <c r="E42" s="203" t="s">
        <v>142</v>
      </c>
    </row>
    <row r="43" spans="1:5" ht="28" x14ac:dyDescent="0.2">
      <c r="A43" s="179">
        <v>2017</v>
      </c>
      <c r="B43" s="206" t="s">
        <v>442</v>
      </c>
      <c r="C43" s="180" t="s">
        <v>196</v>
      </c>
      <c r="D43" s="209">
        <v>20000</v>
      </c>
      <c r="E43" s="203" t="s">
        <v>142</v>
      </c>
    </row>
    <row r="44" spans="1:5" ht="28" x14ac:dyDescent="0.2">
      <c r="A44" s="179">
        <v>2017</v>
      </c>
      <c r="B44" s="206" t="s">
        <v>443</v>
      </c>
      <c r="C44" s="180" t="s">
        <v>196</v>
      </c>
      <c r="D44" s="209">
        <v>12000</v>
      </c>
      <c r="E44" s="203" t="s">
        <v>148</v>
      </c>
    </row>
    <row r="45" spans="1:5" ht="28" x14ac:dyDescent="0.2">
      <c r="A45" s="179">
        <v>2017</v>
      </c>
      <c r="B45" s="206" t="s">
        <v>444</v>
      </c>
      <c r="C45" s="180" t="s">
        <v>196</v>
      </c>
      <c r="D45" s="209">
        <v>12000</v>
      </c>
      <c r="E45" s="203" t="s">
        <v>148</v>
      </c>
    </row>
    <row r="46" spans="1:5" ht="28" x14ac:dyDescent="0.2">
      <c r="A46" s="179">
        <v>2017</v>
      </c>
      <c r="B46" s="206" t="s">
        <v>445</v>
      </c>
      <c r="C46" s="180" t="s">
        <v>196</v>
      </c>
      <c r="D46" s="209">
        <v>12000</v>
      </c>
      <c r="E46" s="203" t="s">
        <v>148</v>
      </c>
    </row>
    <row r="47" spans="1:5" ht="42" x14ac:dyDescent="0.2">
      <c r="A47" s="179">
        <v>2017</v>
      </c>
      <c r="B47" s="206" t="s">
        <v>446</v>
      </c>
      <c r="C47" s="180" t="s">
        <v>196</v>
      </c>
      <c r="D47" s="209">
        <v>12000</v>
      </c>
      <c r="E47" s="203" t="s">
        <v>142</v>
      </c>
    </row>
    <row r="48" spans="1:5" ht="28" x14ac:dyDescent="0.2">
      <c r="A48" s="179">
        <v>2017</v>
      </c>
      <c r="B48" s="206" t="s">
        <v>447</v>
      </c>
      <c r="C48" s="180" t="s">
        <v>196</v>
      </c>
      <c r="D48" s="209">
        <v>12000</v>
      </c>
      <c r="E48" s="203" t="s">
        <v>142</v>
      </c>
    </row>
    <row r="49" spans="1:5" ht="28" x14ac:dyDescent="0.2">
      <c r="A49" s="179">
        <v>2017</v>
      </c>
      <c r="B49" s="206" t="s">
        <v>448</v>
      </c>
      <c r="C49" s="180" t="s">
        <v>196</v>
      </c>
      <c r="D49" s="209">
        <v>12000</v>
      </c>
      <c r="E49" s="203" t="s">
        <v>142</v>
      </c>
    </row>
    <row r="50" spans="1:5" ht="15" x14ac:dyDescent="0.2">
      <c r="A50" s="179">
        <v>2017</v>
      </c>
      <c r="B50" s="206" t="s">
        <v>449</v>
      </c>
      <c r="C50" s="180" t="s">
        <v>196</v>
      </c>
      <c r="D50" s="209">
        <v>12000</v>
      </c>
      <c r="E50" s="203" t="s">
        <v>142</v>
      </c>
    </row>
    <row r="51" spans="1:5" ht="15" x14ac:dyDescent="0.2">
      <c r="A51" s="179">
        <v>2017</v>
      </c>
      <c r="B51" s="206" t="s">
        <v>450</v>
      </c>
      <c r="C51" s="180" t="s">
        <v>196</v>
      </c>
      <c r="D51" s="209">
        <v>10000</v>
      </c>
      <c r="E51" s="203" t="s">
        <v>148</v>
      </c>
    </row>
    <row r="52" spans="1:5" ht="28" x14ac:dyDescent="0.2">
      <c r="A52" s="179">
        <v>2017</v>
      </c>
      <c r="B52" s="206" t="s">
        <v>451</v>
      </c>
      <c r="C52" s="180" t="s">
        <v>196</v>
      </c>
      <c r="D52" s="209">
        <v>12000</v>
      </c>
      <c r="E52" s="203" t="s">
        <v>142</v>
      </c>
    </row>
    <row r="53" spans="1:5" ht="28" x14ac:dyDescent="0.2">
      <c r="A53" s="179">
        <v>2017</v>
      </c>
      <c r="B53" s="206" t="s">
        <v>452</v>
      </c>
      <c r="C53" s="180" t="s">
        <v>196</v>
      </c>
      <c r="D53" s="209">
        <v>12000</v>
      </c>
      <c r="E53" s="203" t="s">
        <v>142</v>
      </c>
    </row>
    <row r="54" spans="1:5" ht="28" x14ac:dyDescent="0.2">
      <c r="A54" s="179">
        <v>2017</v>
      </c>
      <c r="B54" s="206" t="s">
        <v>453</v>
      </c>
      <c r="C54" s="180" t="s">
        <v>196</v>
      </c>
      <c r="D54" s="209">
        <v>12000</v>
      </c>
      <c r="E54" s="203" t="s">
        <v>142</v>
      </c>
    </row>
    <row r="55" spans="1:5" ht="15" x14ac:dyDescent="0.2">
      <c r="A55" s="179">
        <v>2017</v>
      </c>
      <c r="B55" s="206" t="s">
        <v>454</v>
      </c>
      <c r="C55" s="180" t="s">
        <v>196</v>
      </c>
      <c r="D55" s="209">
        <v>12000</v>
      </c>
      <c r="E55" s="203" t="s">
        <v>142</v>
      </c>
    </row>
    <row r="56" spans="1:5" ht="28" x14ac:dyDescent="0.2">
      <c r="A56" s="179">
        <v>2017</v>
      </c>
      <c r="B56" s="206" t="s">
        <v>455</v>
      </c>
      <c r="C56" s="180" t="s">
        <v>196</v>
      </c>
      <c r="D56" s="209">
        <v>12000</v>
      </c>
      <c r="E56" s="203" t="s">
        <v>142</v>
      </c>
    </row>
    <row r="57" spans="1:5" ht="28" x14ac:dyDescent="0.2">
      <c r="A57" s="179">
        <v>2017</v>
      </c>
      <c r="B57" s="206" t="s">
        <v>456</v>
      </c>
      <c r="C57" s="180" t="s">
        <v>196</v>
      </c>
      <c r="D57" s="209">
        <v>12000</v>
      </c>
      <c r="E57" s="203" t="s">
        <v>142</v>
      </c>
    </row>
    <row r="58" spans="1:5" ht="30" x14ac:dyDescent="0.2">
      <c r="A58" s="169">
        <v>2018</v>
      </c>
      <c r="B58" s="170" t="s">
        <v>506</v>
      </c>
      <c r="C58" s="223" t="s">
        <v>209</v>
      </c>
      <c r="D58" s="210">
        <v>300</v>
      </c>
      <c r="E58" s="204" t="s">
        <v>142</v>
      </c>
    </row>
    <row r="59" spans="1:5" ht="30" x14ac:dyDescent="0.2">
      <c r="A59" s="169">
        <v>2018</v>
      </c>
      <c r="B59" s="170" t="s">
        <v>507</v>
      </c>
      <c r="C59" s="223" t="s">
        <v>209</v>
      </c>
      <c r="D59" s="210">
        <v>300</v>
      </c>
      <c r="E59" s="204" t="s">
        <v>142</v>
      </c>
    </row>
    <row r="60" spans="1:5" ht="45" x14ac:dyDescent="0.2">
      <c r="A60" s="169">
        <v>2018</v>
      </c>
      <c r="B60" s="170" t="s">
        <v>508</v>
      </c>
      <c r="C60" s="170" t="s">
        <v>211</v>
      </c>
      <c r="D60" s="210"/>
      <c r="E60" s="204" t="s">
        <v>148</v>
      </c>
    </row>
    <row r="61" spans="1:5" ht="15" x14ac:dyDescent="0.2">
      <c r="A61" s="169">
        <v>2018</v>
      </c>
      <c r="B61" s="170" t="s">
        <v>509</v>
      </c>
      <c r="C61" s="170" t="s">
        <v>196</v>
      </c>
      <c r="D61" s="210">
        <v>12000</v>
      </c>
      <c r="E61" s="204" t="s">
        <v>142</v>
      </c>
    </row>
    <row r="62" spans="1:5" ht="15" x14ac:dyDescent="0.2">
      <c r="A62" s="169">
        <v>2018</v>
      </c>
      <c r="B62" s="170" t="s">
        <v>510</v>
      </c>
      <c r="C62" s="170" t="s">
        <v>196</v>
      </c>
      <c r="D62" s="210">
        <v>12000</v>
      </c>
      <c r="E62" s="204" t="s">
        <v>142</v>
      </c>
    </row>
    <row r="63" spans="1:5" ht="15" x14ac:dyDescent="0.2">
      <c r="A63" s="169">
        <v>2018</v>
      </c>
      <c r="B63" s="170" t="s">
        <v>510</v>
      </c>
      <c r="C63" s="170" t="s">
        <v>196</v>
      </c>
      <c r="D63" s="210">
        <v>12000</v>
      </c>
      <c r="E63" s="204" t="s">
        <v>142</v>
      </c>
    </row>
    <row r="64" spans="1:5" ht="15" x14ac:dyDescent="0.2">
      <c r="A64" s="169">
        <v>2018</v>
      </c>
      <c r="B64" s="170" t="s">
        <v>511</v>
      </c>
      <c r="C64" s="170" t="s">
        <v>196</v>
      </c>
      <c r="D64" s="210">
        <v>12000</v>
      </c>
      <c r="E64" s="204" t="s">
        <v>142</v>
      </c>
    </row>
    <row r="65" spans="1:5" ht="15" x14ac:dyDescent="0.2">
      <c r="A65" s="169">
        <v>2018</v>
      </c>
      <c r="B65" s="170" t="s">
        <v>512</v>
      </c>
      <c r="C65" s="170" t="s">
        <v>196</v>
      </c>
      <c r="D65" s="210">
        <v>12000</v>
      </c>
      <c r="E65" s="204" t="s">
        <v>142</v>
      </c>
    </row>
    <row r="66" spans="1:5" ht="15" x14ac:dyDescent="0.2">
      <c r="A66" s="169">
        <v>2018</v>
      </c>
      <c r="B66" s="170" t="s">
        <v>513</v>
      </c>
      <c r="C66" s="170" t="s">
        <v>196</v>
      </c>
      <c r="D66" s="210">
        <v>12000</v>
      </c>
      <c r="E66" s="204" t="s">
        <v>148</v>
      </c>
    </row>
    <row r="67" spans="1:5" ht="15" x14ac:dyDescent="0.2">
      <c r="A67" s="169">
        <v>2018</v>
      </c>
      <c r="B67" s="170" t="s">
        <v>514</v>
      </c>
      <c r="C67" s="170" t="s">
        <v>196</v>
      </c>
      <c r="D67" s="210"/>
      <c r="E67" s="204" t="s">
        <v>148</v>
      </c>
    </row>
    <row r="68" spans="1:5" ht="15" x14ac:dyDescent="0.2">
      <c r="A68" s="169">
        <v>2018</v>
      </c>
      <c r="B68" s="170" t="s">
        <v>515</v>
      </c>
      <c r="C68" s="170" t="s">
        <v>196</v>
      </c>
      <c r="D68" s="210">
        <v>12000</v>
      </c>
      <c r="E68" s="204" t="s">
        <v>142</v>
      </c>
    </row>
    <row r="69" spans="1:5" ht="15" x14ac:dyDescent="0.2">
      <c r="A69" s="169">
        <v>2018</v>
      </c>
      <c r="B69" s="170" t="s">
        <v>516</v>
      </c>
      <c r="C69" s="170" t="s">
        <v>196</v>
      </c>
      <c r="D69" s="210">
        <v>12000</v>
      </c>
      <c r="E69" s="204" t="s">
        <v>142</v>
      </c>
    </row>
    <row r="70" spans="1:5" ht="15" x14ac:dyDescent="0.2">
      <c r="A70" s="169">
        <v>2018</v>
      </c>
      <c r="B70" s="170" t="s">
        <v>517</v>
      </c>
      <c r="C70" s="170" t="s">
        <v>196</v>
      </c>
      <c r="D70" s="210">
        <v>12000</v>
      </c>
      <c r="E70" s="204" t="s">
        <v>142</v>
      </c>
    </row>
    <row r="71" spans="1:5" ht="15" x14ac:dyDescent="0.2">
      <c r="A71" s="160"/>
    </row>
    <row r="72" spans="1:5" ht="15" hidden="1" x14ac:dyDescent="0.2">
      <c r="A72" s="160"/>
    </row>
    <row r="73" spans="1:5" ht="15" hidden="1" x14ac:dyDescent="0.2">
      <c r="A73" s="160"/>
    </row>
    <row r="74" spans="1:5" ht="15" hidden="1" x14ac:dyDescent="0.2">
      <c r="A74" s="160"/>
    </row>
    <row r="75" spans="1:5" ht="15" hidden="1" x14ac:dyDescent="0.2">
      <c r="A75" s="160"/>
    </row>
    <row r="76" spans="1:5" ht="15" hidden="1" x14ac:dyDescent="0.2">
      <c r="A76" s="160"/>
    </row>
    <row r="77" spans="1:5" ht="15" hidden="1" x14ac:dyDescent="0.2">
      <c r="A77" s="160"/>
    </row>
    <row r="78" spans="1:5" ht="15" hidden="1" x14ac:dyDescent="0.2">
      <c r="A78" s="160"/>
    </row>
    <row r="79" spans="1:5" ht="15" hidden="1" x14ac:dyDescent="0.2">
      <c r="A79" s="160"/>
    </row>
    <row r="80" spans="1:5" ht="15" hidden="1" x14ac:dyDescent="0.2">
      <c r="A80" s="160"/>
    </row>
    <row r="81" spans="1:1" ht="15" hidden="1" x14ac:dyDescent="0.2">
      <c r="A81" s="160"/>
    </row>
    <row r="82" spans="1:1" ht="15" hidden="1" x14ac:dyDescent="0.2">
      <c r="A82" s="160"/>
    </row>
    <row r="83" spans="1:1" ht="15" hidden="1" x14ac:dyDescent="0.2">
      <c r="A83" s="160"/>
    </row>
    <row r="84" spans="1:1" ht="15" hidden="1" x14ac:dyDescent="0.2">
      <c r="A84" s="160"/>
    </row>
    <row r="85" spans="1:1" ht="15" hidden="1" x14ac:dyDescent="0.2">
      <c r="A85" s="160"/>
    </row>
    <row r="86" spans="1:1" ht="15" hidden="1" x14ac:dyDescent="0.2">
      <c r="A86" s="160"/>
    </row>
    <row r="87" spans="1:1" ht="15" hidden="1" x14ac:dyDescent="0.2">
      <c r="A87" s="160"/>
    </row>
    <row r="88" spans="1:1" ht="15" hidden="1" x14ac:dyDescent="0.2">
      <c r="A88" s="160"/>
    </row>
    <row r="89" spans="1:1" ht="15" hidden="1" x14ac:dyDescent="0.2">
      <c r="A89" s="160"/>
    </row>
    <row r="90" spans="1:1" ht="15" hidden="1" x14ac:dyDescent="0.2">
      <c r="A90" s="160"/>
    </row>
    <row r="91" spans="1:1" ht="15" hidden="1" x14ac:dyDescent="0.2">
      <c r="A91" s="160"/>
    </row>
    <row r="92" spans="1:1" ht="15" hidden="1" x14ac:dyDescent="0.2">
      <c r="A92" s="160"/>
    </row>
    <row r="93" spans="1:1" ht="15" hidden="1" x14ac:dyDescent="0.2">
      <c r="A93" s="160"/>
    </row>
    <row r="94" spans="1:1" ht="15" hidden="1" x14ac:dyDescent="0.2">
      <c r="A94" s="160"/>
    </row>
    <row r="95" spans="1:1" ht="15" hidden="1" x14ac:dyDescent="0.2">
      <c r="A95" s="160"/>
    </row>
    <row r="96" spans="1:1" ht="15" hidden="1" x14ac:dyDescent="0.2">
      <c r="A96" s="160"/>
    </row>
    <row r="97" spans="1:1" ht="15" hidden="1" x14ac:dyDescent="0.2">
      <c r="A97" s="160"/>
    </row>
    <row r="98" spans="1:1" ht="15" hidden="1" x14ac:dyDescent="0.2">
      <c r="A98" s="160"/>
    </row>
    <row r="99" spans="1:1" ht="15" hidden="1" x14ac:dyDescent="0.2">
      <c r="A99" s="160"/>
    </row>
    <row r="100" spans="1:1" ht="15" hidden="1" x14ac:dyDescent="0.2">
      <c r="A100" s="160"/>
    </row>
    <row r="101" spans="1:1" ht="15" hidden="1" x14ac:dyDescent="0.2">
      <c r="A101" s="160"/>
    </row>
    <row r="102" spans="1:1" ht="15" hidden="1" x14ac:dyDescent="0.2">
      <c r="A102" s="160"/>
    </row>
    <row r="103" spans="1:1" ht="15" hidden="1" x14ac:dyDescent="0.2">
      <c r="A103" s="160"/>
    </row>
    <row r="104" spans="1:1" ht="15" hidden="1" x14ac:dyDescent="0.2">
      <c r="A104" s="160"/>
    </row>
    <row r="105" spans="1:1" ht="15" hidden="1" x14ac:dyDescent="0.2">
      <c r="A105" s="160"/>
    </row>
    <row r="106" spans="1:1" ht="15" hidden="1" x14ac:dyDescent="0.2">
      <c r="A106" s="160"/>
    </row>
    <row r="107" spans="1:1" ht="15" hidden="1" x14ac:dyDescent="0.2">
      <c r="A107" s="160"/>
    </row>
    <row r="108" spans="1:1" ht="15" hidden="1" x14ac:dyDescent="0.2">
      <c r="A108" s="160"/>
    </row>
    <row r="109" spans="1:1" ht="15" hidden="1" x14ac:dyDescent="0.2">
      <c r="A109" s="160"/>
    </row>
    <row r="110" spans="1:1" ht="15" hidden="1" x14ac:dyDescent="0.2">
      <c r="A110" s="160"/>
    </row>
    <row r="111" spans="1:1" ht="15" hidden="1" x14ac:dyDescent="0.2">
      <c r="A111" s="160"/>
    </row>
    <row r="112" spans="1:1" ht="15" hidden="1" x14ac:dyDescent="0.2"/>
    <row r="113" ht="15" hidden="1" x14ac:dyDescent="0.2"/>
    <row r="114" ht="15" hidden="1" x14ac:dyDescent="0.2"/>
    <row r="115" ht="15" hidden="1" x14ac:dyDescent="0.2"/>
    <row r="116" ht="15" hidden="1" x14ac:dyDescent="0.2"/>
    <row r="117" ht="15" hidden="1" x14ac:dyDescent="0.2"/>
    <row r="118" ht="15" hidden="1" x14ac:dyDescent="0.2"/>
    <row r="119" ht="15" hidden="1" x14ac:dyDescent="0.2"/>
    <row r="120" ht="15" hidden="1" x14ac:dyDescent="0.2"/>
    <row r="121" ht="15" hidden="1" x14ac:dyDescent="0.2"/>
    <row r="122" ht="15" hidden="1" x14ac:dyDescent="0.2"/>
    <row r="123" ht="15" hidden="1" x14ac:dyDescent="0.2"/>
    <row r="124" ht="15" hidden="1" x14ac:dyDescent="0.2"/>
    <row r="125" ht="15" hidden="1" x14ac:dyDescent="0.2"/>
    <row r="126" ht="15" hidden="1" x14ac:dyDescent="0.2"/>
    <row r="127" ht="15" hidden="1" x14ac:dyDescent="0.2"/>
    <row r="128" ht="15" hidden="1" x14ac:dyDescent="0.2"/>
    <row r="129" ht="15" hidden="1" x14ac:dyDescent="0.2"/>
    <row r="130" ht="15" hidden="1" x14ac:dyDescent="0.2"/>
    <row r="131" ht="15" hidden="1" x14ac:dyDescent="0.2"/>
    <row r="132" ht="15" hidden="1" x14ac:dyDescent="0.2"/>
    <row r="133" ht="15" hidden="1" x14ac:dyDescent="0.2"/>
    <row r="134" ht="15" hidden="1" x14ac:dyDescent="0.2"/>
    <row r="135" ht="15" hidden="1" x14ac:dyDescent="0.2"/>
    <row r="136" ht="15" hidden="1" x14ac:dyDescent="0.2"/>
    <row r="137" ht="15" hidden="1" x14ac:dyDescent="0.2"/>
    <row r="138" ht="15" hidden="1" x14ac:dyDescent="0.2"/>
    <row r="139" ht="15" hidden="1" x14ac:dyDescent="0.2"/>
    <row r="140" ht="15" hidden="1" x14ac:dyDescent="0.2"/>
    <row r="141" ht="15" hidden="1" x14ac:dyDescent="0.2"/>
    <row r="142" ht="15" hidden="1" x14ac:dyDescent="0.2"/>
    <row r="143" ht="15" hidden="1" x14ac:dyDescent="0.2"/>
    <row r="144" ht="15" hidden="1" x14ac:dyDescent="0.2"/>
    <row r="145" ht="15" hidden="1" x14ac:dyDescent="0.2"/>
    <row r="146" ht="15" hidden="1" x14ac:dyDescent="0.2"/>
    <row r="147" ht="15" hidden="1" x14ac:dyDescent="0.2"/>
    <row r="148" ht="15" hidden="1" x14ac:dyDescent="0.2"/>
    <row r="149" ht="15" hidden="1" x14ac:dyDescent="0.2"/>
    <row r="150" ht="15" hidden="1" x14ac:dyDescent="0.2"/>
    <row r="151" ht="15" hidden="1" x14ac:dyDescent="0.2"/>
    <row r="152" ht="15" hidden="1" x14ac:dyDescent="0.2"/>
    <row r="153" ht="15" hidden="1" x14ac:dyDescent="0.2"/>
  </sheetData>
  <sheetProtection algorithmName="SHA-512" hashValue="ow12r/lh7DiUI6fyHomY+2XietZXNNCnROdnNEaopahv13OG0n7VuOAbVzTuGHf6huPqymh343lJJY+8OaGBTg==" saltValue="RbEMJ4FoMoTruvw+Uxg0zA==" spinCount="100000" sheet="1" objects="1" scenarios="1" insertRows="0"/>
  <mergeCells count="2">
    <mergeCell ref="A1:I1"/>
    <mergeCell ref="B2:C2"/>
  </mergeCells>
  <dataValidations count="3">
    <dataValidation type="list" allowBlank="1" showInputMessage="1" showErrorMessage="1" sqref="A4:A70">
      <formula1>Jahr</formula1>
    </dataValidation>
    <dataValidation type="list" allowBlank="1" showInputMessage="1" showErrorMessage="1" sqref="E4:E70">
      <formula1>Raum</formula1>
    </dataValidation>
    <dataValidation type="list" allowBlank="1" showInputMessage="1" showErrorMessage="1" sqref="C4:C70">
      <formula1>Öffentlichkeitsarbeit</formula1>
    </dataValidation>
  </dataValidations>
  <pageMargins left="0.70866141732283472" right="0.70866141732283472" top="0.78740157480314965" bottom="0.78740157480314965" header="0.31496062992125984" footer="0.31496062992125984"/>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53"/>
  <sheetViews>
    <sheetView topLeftCell="B1" workbookViewId="0">
      <pane ySplit="3" topLeftCell="A46" activePane="bottomLeft" state="frozen"/>
      <selection activeCell="B8" sqref="B8"/>
      <selection pane="bottomLeft" activeCell="C70" sqref="C70"/>
    </sheetView>
  </sheetViews>
  <sheetFormatPr baseColWidth="10" defaultColWidth="0" defaultRowHeight="0" customHeight="1" zeroHeight="1" x14ac:dyDescent="0.2"/>
  <cols>
    <col min="1" max="1" width="4.6640625" style="161" customWidth="1"/>
    <col min="2" max="2" width="40.33203125" style="124" customWidth="1"/>
    <col min="3" max="3" width="43.83203125" style="124" customWidth="1"/>
    <col min="4" max="4" width="26.6640625" style="211" customWidth="1"/>
    <col min="5" max="5" width="20.1640625" style="205" customWidth="1"/>
    <col min="6" max="6" width="3" style="124" customWidth="1"/>
    <col min="7" max="11" width="11" style="124" hidden="1" customWidth="1"/>
    <col min="12" max="13" width="3.1640625" style="124" hidden="1" customWidth="1"/>
    <col min="14" max="16384" width="0" style="124" hidden="1"/>
  </cols>
  <sheetData>
    <row r="1" spans="1:9" ht="19" x14ac:dyDescent="0.2">
      <c r="A1" s="224" t="s">
        <v>99</v>
      </c>
      <c r="B1" s="225"/>
      <c r="C1" s="225"/>
      <c r="D1" s="225"/>
      <c r="E1" s="225"/>
      <c r="F1" s="225"/>
      <c r="G1" s="225"/>
      <c r="H1" s="225"/>
      <c r="I1" s="225"/>
    </row>
    <row r="2" spans="1:9" ht="15" x14ac:dyDescent="0.2">
      <c r="A2" s="155" t="s">
        <v>56</v>
      </c>
      <c r="B2" s="256" t="s">
        <v>100</v>
      </c>
      <c r="C2" s="256"/>
      <c r="D2" s="207" t="s">
        <v>101</v>
      </c>
      <c r="E2" s="201" t="s">
        <v>102</v>
      </c>
    </row>
    <row r="3" spans="1:9" ht="50" x14ac:dyDescent="0.2">
      <c r="A3" s="125" t="s">
        <v>252</v>
      </c>
      <c r="B3" s="167" t="s">
        <v>103</v>
      </c>
      <c r="C3" s="168" t="s">
        <v>259</v>
      </c>
      <c r="D3" s="208" t="s">
        <v>104</v>
      </c>
      <c r="E3" s="202" t="s">
        <v>260</v>
      </c>
    </row>
    <row r="4" spans="1:9" ht="28" x14ac:dyDescent="0.2">
      <c r="A4" s="179">
        <v>2015</v>
      </c>
      <c r="B4" s="206" t="s">
        <v>338</v>
      </c>
      <c r="C4" s="180" t="s">
        <v>196</v>
      </c>
      <c r="D4" s="209">
        <v>10640</v>
      </c>
      <c r="E4" s="203" t="s">
        <v>142</v>
      </c>
    </row>
    <row r="5" spans="1:9" ht="15" x14ac:dyDescent="0.2">
      <c r="A5" s="179">
        <v>2015</v>
      </c>
      <c r="B5" s="206" t="s">
        <v>339</v>
      </c>
      <c r="C5" s="180" t="s">
        <v>196</v>
      </c>
      <c r="D5" s="209">
        <v>10848</v>
      </c>
      <c r="E5" s="203" t="s">
        <v>142</v>
      </c>
    </row>
    <row r="6" spans="1:9" ht="15" x14ac:dyDescent="0.2">
      <c r="A6" s="179">
        <v>2015</v>
      </c>
      <c r="B6" s="206" t="s">
        <v>340</v>
      </c>
      <c r="C6" s="180"/>
      <c r="D6" s="209">
        <v>20</v>
      </c>
      <c r="E6" s="203" t="s">
        <v>341</v>
      </c>
    </row>
    <row r="7" spans="1:9" ht="28" x14ac:dyDescent="0.2">
      <c r="A7" s="179">
        <v>2016</v>
      </c>
      <c r="B7" s="206" t="s">
        <v>342</v>
      </c>
      <c r="C7" s="180" t="s">
        <v>196</v>
      </c>
      <c r="D7" s="209">
        <v>11394</v>
      </c>
      <c r="E7" s="203" t="s">
        <v>142</v>
      </c>
    </row>
    <row r="8" spans="1:9" ht="28" x14ac:dyDescent="0.2">
      <c r="A8" s="179">
        <v>2016</v>
      </c>
      <c r="B8" s="206" t="s">
        <v>343</v>
      </c>
      <c r="C8" s="180" t="s">
        <v>196</v>
      </c>
      <c r="D8" s="209">
        <v>10436</v>
      </c>
      <c r="E8" s="203" t="s">
        <v>142</v>
      </c>
    </row>
    <row r="9" spans="1:9" ht="42" x14ac:dyDescent="0.2">
      <c r="A9" s="179">
        <v>2016</v>
      </c>
      <c r="B9" s="206" t="s">
        <v>344</v>
      </c>
      <c r="C9" s="180" t="s">
        <v>203</v>
      </c>
      <c r="D9" s="209"/>
      <c r="E9" s="203" t="s">
        <v>345</v>
      </c>
    </row>
    <row r="10" spans="1:9" ht="56" x14ac:dyDescent="0.2">
      <c r="A10" s="179">
        <v>2016</v>
      </c>
      <c r="B10" s="206" t="s">
        <v>346</v>
      </c>
      <c r="C10" s="180"/>
      <c r="D10" s="209"/>
      <c r="E10" s="203"/>
    </row>
    <row r="11" spans="1:9" ht="28" x14ac:dyDescent="0.2">
      <c r="A11" s="179">
        <v>2016</v>
      </c>
      <c r="B11" s="206" t="s">
        <v>347</v>
      </c>
      <c r="C11" s="180" t="s">
        <v>196</v>
      </c>
      <c r="D11" s="209">
        <v>10772</v>
      </c>
      <c r="E11" s="203" t="s">
        <v>142</v>
      </c>
    </row>
    <row r="12" spans="1:9" ht="28" x14ac:dyDescent="0.2">
      <c r="A12" s="179">
        <v>2016</v>
      </c>
      <c r="B12" s="206" t="s">
        <v>348</v>
      </c>
      <c r="C12" s="180" t="s">
        <v>214</v>
      </c>
      <c r="D12" s="209"/>
      <c r="E12" s="203" t="s">
        <v>345</v>
      </c>
    </row>
    <row r="13" spans="1:9" ht="28" x14ac:dyDescent="0.2">
      <c r="A13" s="179">
        <v>2016</v>
      </c>
      <c r="B13" s="206" t="s">
        <v>349</v>
      </c>
      <c r="C13" s="180" t="s">
        <v>196</v>
      </c>
      <c r="D13" s="209">
        <v>11394</v>
      </c>
      <c r="E13" s="203" t="s">
        <v>142</v>
      </c>
    </row>
    <row r="14" spans="1:9" ht="28" x14ac:dyDescent="0.2">
      <c r="A14" s="179">
        <v>2016</v>
      </c>
      <c r="B14" s="206" t="s">
        <v>350</v>
      </c>
      <c r="C14" s="180" t="s">
        <v>196</v>
      </c>
      <c r="D14" s="209">
        <v>11394</v>
      </c>
      <c r="E14" s="203" t="s">
        <v>142</v>
      </c>
    </row>
    <row r="15" spans="1:9" ht="28" x14ac:dyDescent="0.2">
      <c r="A15" s="179">
        <v>2016</v>
      </c>
      <c r="B15" s="206" t="s">
        <v>351</v>
      </c>
      <c r="C15" s="180"/>
      <c r="D15" s="209"/>
      <c r="E15" s="203" t="s">
        <v>345</v>
      </c>
    </row>
    <row r="16" spans="1:9" ht="15" x14ac:dyDescent="0.2">
      <c r="A16" s="179">
        <v>2016</v>
      </c>
      <c r="B16" s="206" t="s">
        <v>352</v>
      </c>
      <c r="C16" s="180"/>
      <c r="D16" s="209">
        <v>150</v>
      </c>
      <c r="E16" s="203" t="s">
        <v>345</v>
      </c>
    </row>
    <row r="17" spans="1:5" ht="28" x14ac:dyDescent="0.2">
      <c r="A17" s="179">
        <v>2016</v>
      </c>
      <c r="B17" s="206" t="s">
        <v>353</v>
      </c>
      <c r="C17" s="180" t="s">
        <v>196</v>
      </c>
      <c r="D17" s="209">
        <v>12030</v>
      </c>
      <c r="E17" s="203" t="s">
        <v>142</v>
      </c>
    </row>
    <row r="18" spans="1:5" ht="28" x14ac:dyDescent="0.2">
      <c r="A18" s="179">
        <v>2016</v>
      </c>
      <c r="B18" s="206" t="s">
        <v>354</v>
      </c>
      <c r="C18" s="180" t="s">
        <v>196</v>
      </c>
      <c r="D18" s="209">
        <v>11221</v>
      </c>
      <c r="E18" s="203" t="s">
        <v>142</v>
      </c>
    </row>
    <row r="19" spans="1:5" ht="28" x14ac:dyDescent="0.2">
      <c r="A19" s="179">
        <v>2016</v>
      </c>
      <c r="B19" s="206" t="s">
        <v>355</v>
      </c>
      <c r="C19" s="180" t="s">
        <v>196</v>
      </c>
      <c r="D19" s="209">
        <v>10371</v>
      </c>
      <c r="E19" s="203" t="s">
        <v>142</v>
      </c>
    </row>
    <row r="20" spans="1:5" ht="28" x14ac:dyDescent="0.2">
      <c r="A20" s="179">
        <v>2016</v>
      </c>
      <c r="B20" s="206" t="s">
        <v>356</v>
      </c>
      <c r="C20" s="180" t="s">
        <v>196</v>
      </c>
      <c r="D20" s="209">
        <v>10371</v>
      </c>
      <c r="E20" s="203" t="s">
        <v>142</v>
      </c>
    </row>
    <row r="21" spans="1:5" ht="28" x14ac:dyDescent="0.2">
      <c r="A21" s="179">
        <v>2016</v>
      </c>
      <c r="B21" s="206" t="s">
        <v>357</v>
      </c>
      <c r="C21" s="180" t="s">
        <v>196</v>
      </c>
      <c r="D21" s="209">
        <v>10371</v>
      </c>
      <c r="E21" s="203" t="s">
        <v>142</v>
      </c>
    </row>
    <row r="22" spans="1:5" ht="42" x14ac:dyDescent="0.2">
      <c r="A22" s="179">
        <v>2016</v>
      </c>
      <c r="B22" s="206" t="s">
        <v>358</v>
      </c>
      <c r="C22" s="180" t="s">
        <v>196</v>
      </c>
      <c r="D22" s="209" t="s">
        <v>359</v>
      </c>
      <c r="E22" s="203" t="s">
        <v>142</v>
      </c>
    </row>
    <row r="23" spans="1:5" ht="28" x14ac:dyDescent="0.2">
      <c r="A23" s="179">
        <v>2016</v>
      </c>
      <c r="B23" s="206" t="s">
        <v>360</v>
      </c>
      <c r="C23" s="180" t="s">
        <v>196</v>
      </c>
      <c r="D23" s="209">
        <v>10371</v>
      </c>
      <c r="E23" s="203" t="s">
        <v>142</v>
      </c>
    </row>
    <row r="24" spans="1:5" ht="28" x14ac:dyDescent="0.2">
      <c r="A24" s="179">
        <v>2016</v>
      </c>
      <c r="B24" s="206" t="s">
        <v>361</v>
      </c>
      <c r="C24" s="180" t="s">
        <v>196</v>
      </c>
      <c r="D24" s="209" t="s">
        <v>362</v>
      </c>
      <c r="E24" s="203" t="s">
        <v>142</v>
      </c>
    </row>
    <row r="25" spans="1:5" ht="28" x14ac:dyDescent="0.2">
      <c r="A25" s="179">
        <v>2016</v>
      </c>
      <c r="B25" s="206" t="s">
        <v>363</v>
      </c>
      <c r="C25" s="180" t="s">
        <v>196</v>
      </c>
      <c r="D25" s="209">
        <v>10226</v>
      </c>
      <c r="E25" s="203" t="s">
        <v>142</v>
      </c>
    </row>
    <row r="26" spans="1:5" ht="15" x14ac:dyDescent="0.2">
      <c r="A26" s="179">
        <v>2016</v>
      </c>
      <c r="B26" s="206" t="s">
        <v>323</v>
      </c>
      <c r="C26" s="180" t="s">
        <v>214</v>
      </c>
      <c r="D26" s="209" t="s">
        <v>364</v>
      </c>
      <c r="E26" s="203" t="s">
        <v>365</v>
      </c>
    </row>
    <row r="27" spans="1:5" ht="15" x14ac:dyDescent="0.2">
      <c r="A27" s="179">
        <v>2016</v>
      </c>
      <c r="B27" s="206" t="s">
        <v>329</v>
      </c>
      <c r="C27" s="180" t="s">
        <v>214</v>
      </c>
      <c r="D27" s="209" t="s">
        <v>330</v>
      </c>
      <c r="E27" s="203" t="s">
        <v>366</v>
      </c>
    </row>
    <row r="28" spans="1:5" ht="15" x14ac:dyDescent="0.2">
      <c r="A28" s="179">
        <v>2016</v>
      </c>
      <c r="B28" s="206" t="s">
        <v>333</v>
      </c>
      <c r="C28" s="180" t="s">
        <v>214</v>
      </c>
      <c r="D28" s="209" t="s">
        <v>367</v>
      </c>
      <c r="E28" s="203" t="s">
        <v>368</v>
      </c>
    </row>
    <row r="29" spans="1:5" ht="28" x14ac:dyDescent="0.2">
      <c r="A29" s="179">
        <v>2017</v>
      </c>
      <c r="B29" s="206" t="s">
        <v>432</v>
      </c>
      <c r="C29" s="180" t="s">
        <v>218</v>
      </c>
      <c r="D29" s="209">
        <v>50</v>
      </c>
      <c r="E29" s="203" t="s">
        <v>148</v>
      </c>
    </row>
    <row r="30" spans="1:5" ht="28" x14ac:dyDescent="0.2">
      <c r="A30" s="179">
        <v>2017</v>
      </c>
      <c r="B30" s="206" t="s">
        <v>415</v>
      </c>
      <c r="C30" s="180" t="s">
        <v>218</v>
      </c>
      <c r="D30" s="209">
        <v>30</v>
      </c>
      <c r="E30" s="203" t="s">
        <v>148</v>
      </c>
    </row>
    <row r="31" spans="1:5" ht="15" x14ac:dyDescent="0.2">
      <c r="A31" s="179">
        <v>2017</v>
      </c>
      <c r="B31" s="206" t="s">
        <v>417</v>
      </c>
      <c r="C31" s="180" t="s">
        <v>218</v>
      </c>
      <c r="D31" s="209" t="s">
        <v>312</v>
      </c>
      <c r="E31" s="203" t="s">
        <v>142</v>
      </c>
    </row>
    <row r="32" spans="1:5" ht="15" x14ac:dyDescent="0.2">
      <c r="A32" s="179">
        <v>2017</v>
      </c>
      <c r="B32" s="206" t="s">
        <v>419</v>
      </c>
      <c r="C32" s="180" t="s">
        <v>214</v>
      </c>
      <c r="D32" s="209" t="s">
        <v>364</v>
      </c>
      <c r="E32" s="203" t="s">
        <v>148</v>
      </c>
    </row>
    <row r="33" spans="1:5" ht="28" x14ac:dyDescent="0.2">
      <c r="A33" s="179">
        <v>2017</v>
      </c>
      <c r="B33" s="206" t="s">
        <v>422</v>
      </c>
      <c r="C33" s="180" t="s">
        <v>218</v>
      </c>
      <c r="D33" s="209">
        <v>30</v>
      </c>
      <c r="E33" s="203" t="s">
        <v>130</v>
      </c>
    </row>
    <row r="34" spans="1:5" ht="28" x14ac:dyDescent="0.2">
      <c r="A34" s="179">
        <v>2017</v>
      </c>
      <c r="B34" s="206" t="s">
        <v>433</v>
      </c>
      <c r="C34" s="180" t="s">
        <v>196</v>
      </c>
      <c r="D34" s="209">
        <v>12000</v>
      </c>
      <c r="E34" s="203" t="s">
        <v>142</v>
      </c>
    </row>
    <row r="35" spans="1:5" ht="42" x14ac:dyDescent="0.2">
      <c r="A35" s="179">
        <v>2017</v>
      </c>
      <c r="B35" s="206" t="s">
        <v>434</v>
      </c>
      <c r="C35" s="180" t="s">
        <v>196</v>
      </c>
      <c r="D35" s="209">
        <v>12000</v>
      </c>
      <c r="E35" s="203" t="s">
        <v>142</v>
      </c>
    </row>
    <row r="36" spans="1:5" ht="28" x14ac:dyDescent="0.2">
      <c r="A36" s="179">
        <v>2017</v>
      </c>
      <c r="B36" s="206" t="s">
        <v>435</v>
      </c>
      <c r="C36" s="180" t="s">
        <v>196</v>
      </c>
      <c r="D36" s="209">
        <v>12000</v>
      </c>
      <c r="E36" s="203" t="s">
        <v>142</v>
      </c>
    </row>
    <row r="37" spans="1:5" ht="28" x14ac:dyDescent="0.2">
      <c r="A37" s="179">
        <v>2017</v>
      </c>
      <c r="B37" s="206" t="s">
        <v>436</v>
      </c>
      <c r="C37" s="180" t="s">
        <v>196</v>
      </c>
      <c r="D37" s="209">
        <v>12000</v>
      </c>
      <c r="E37" s="203" t="s">
        <v>142</v>
      </c>
    </row>
    <row r="38" spans="1:5" ht="15" x14ac:dyDescent="0.2">
      <c r="A38" s="179">
        <v>2017</v>
      </c>
      <c r="B38" s="206" t="s">
        <v>437</v>
      </c>
      <c r="C38" s="180" t="s">
        <v>196</v>
      </c>
      <c r="D38" s="209">
        <v>12000</v>
      </c>
      <c r="E38" s="203" t="s">
        <v>142</v>
      </c>
    </row>
    <row r="39" spans="1:5" ht="28" x14ac:dyDescent="0.2">
      <c r="A39" s="179">
        <v>2017</v>
      </c>
      <c r="B39" s="206" t="s">
        <v>438</v>
      </c>
      <c r="C39" s="180" t="s">
        <v>196</v>
      </c>
      <c r="D39" s="209">
        <v>12000</v>
      </c>
      <c r="E39" s="203" t="s">
        <v>142</v>
      </c>
    </row>
    <row r="40" spans="1:5" ht="15" x14ac:dyDescent="0.2">
      <c r="A40" s="179">
        <v>2017</v>
      </c>
      <c r="B40" s="206" t="s">
        <v>439</v>
      </c>
      <c r="C40" s="180" t="s">
        <v>196</v>
      </c>
      <c r="D40" s="209">
        <v>12000</v>
      </c>
      <c r="E40" s="203" t="s">
        <v>142</v>
      </c>
    </row>
    <row r="41" spans="1:5" ht="28" x14ac:dyDescent="0.2">
      <c r="A41" s="179">
        <v>2017</v>
      </c>
      <c r="B41" s="206" t="s">
        <v>440</v>
      </c>
      <c r="C41" s="180" t="s">
        <v>196</v>
      </c>
      <c r="D41" s="209">
        <v>12000</v>
      </c>
      <c r="E41" s="203" t="s">
        <v>142</v>
      </c>
    </row>
    <row r="42" spans="1:5" ht="28" x14ac:dyDescent="0.2">
      <c r="A42" s="179">
        <v>2017</v>
      </c>
      <c r="B42" s="206" t="s">
        <v>441</v>
      </c>
      <c r="C42" s="180" t="s">
        <v>196</v>
      </c>
      <c r="D42" s="209">
        <v>12000</v>
      </c>
      <c r="E42" s="203" t="s">
        <v>142</v>
      </c>
    </row>
    <row r="43" spans="1:5" ht="28" x14ac:dyDescent="0.2">
      <c r="A43" s="179">
        <v>2017</v>
      </c>
      <c r="B43" s="206" t="s">
        <v>442</v>
      </c>
      <c r="C43" s="180" t="s">
        <v>196</v>
      </c>
      <c r="D43" s="209">
        <v>20000</v>
      </c>
      <c r="E43" s="203" t="s">
        <v>142</v>
      </c>
    </row>
    <row r="44" spans="1:5" ht="28" x14ac:dyDescent="0.2">
      <c r="A44" s="179">
        <v>2017</v>
      </c>
      <c r="B44" s="206" t="s">
        <v>443</v>
      </c>
      <c r="C44" s="180" t="s">
        <v>196</v>
      </c>
      <c r="D44" s="209">
        <v>12000</v>
      </c>
      <c r="E44" s="203" t="s">
        <v>148</v>
      </c>
    </row>
    <row r="45" spans="1:5" ht="28" x14ac:dyDescent="0.2">
      <c r="A45" s="179">
        <v>2017</v>
      </c>
      <c r="B45" s="206" t="s">
        <v>444</v>
      </c>
      <c r="C45" s="180" t="s">
        <v>196</v>
      </c>
      <c r="D45" s="209">
        <v>12000</v>
      </c>
      <c r="E45" s="203" t="s">
        <v>148</v>
      </c>
    </row>
    <row r="46" spans="1:5" ht="28" x14ac:dyDescent="0.2">
      <c r="A46" s="179">
        <v>2017</v>
      </c>
      <c r="B46" s="206" t="s">
        <v>445</v>
      </c>
      <c r="C46" s="180" t="s">
        <v>196</v>
      </c>
      <c r="D46" s="209">
        <v>12000</v>
      </c>
      <c r="E46" s="203" t="s">
        <v>148</v>
      </c>
    </row>
    <row r="47" spans="1:5" ht="42" x14ac:dyDescent="0.2">
      <c r="A47" s="179">
        <v>2017</v>
      </c>
      <c r="B47" s="206" t="s">
        <v>446</v>
      </c>
      <c r="C47" s="180" t="s">
        <v>196</v>
      </c>
      <c r="D47" s="209">
        <v>12000</v>
      </c>
      <c r="E47" s="203" t="s">
        <v>142</v>
      </c>
    </row>
    <row r="48" spans="1:5" ht="28" x14ac:dyDescent="0.2">
      <c r="A48" s="179">
        <v>2017</v>
      </c>
      <c r="B48" s="206" t="s">
        <v>447</v>
      </c>
      <c r="C48" s="180" t="s">
        <v>196</v>
      </c>
      <c r="D48" s="209">
        <v>12000</v>
      </c>
      <c r="E48" s="203" t="s">
        <v>142</v>
      </c>
    </row>
    <row r="49" spans="1:5" ht="28" x14ac:dyDescent="0.2">
      <c r="A49" s="179">
        <v>2017</v>
      </c>
      <c r="B49" s="206" t="s">
        <v>448</v>
      </c>
      <c r="C49" s="180" t="s">
        <v>196</v>
      </c>
      <c r="D49" s="209">
        <v>12000</v>
      </c>
      <c r="E49" s="203" t="s">
        <v>142</v>
      </c>
    </row>
    <row r="50" spans="1:5" ht="15" x14ac:dyDescent="0.2">
      <c r="A50" s="179">
        <v>2017</v>
      </c>
      <c r="B50" s="206" t="s">
        <v>449</v>
      </c>
      <c r="C50" s="180" t="s">
        <v>196</v>
      </c>
      <c r="D50" s="209">
        <v>12000</v>
      </c>
      <c r="E50" s="203" t="s">
        <v>142</v>
      </c>
    </row>
    <row r="51" spans="1:5" ht="15" x14ac:dyDescent="0.2">
      <c r="A51" s="179">
        <v>2017</v>
      </c>
      <c r="B51" s="206" t="s">
        <v>450</v>
      </c>
      <c r="C51" s="180" t="s">
        <v>196</v>
      </c>
      <c r="D51" s="209">
        <v>10000</v>
      </c>
      <c r="E51" s="203" t="s">
        <v>148</v>
      </c>
    </row>
    <row r="52" spans="1:5" ht="28" x14ac:dyDescent="0.2">
      <c r="A52" s="179">
        <v>2017</v>
      </c>
      <c r="B52" s="206" t="s">
        <v>451</v>
      </c>
      <c r="C52" s="180" t="s">
        <v>196</v>
      </c>
      <c r="D52" s="209">
        <v>12000</v>
      </c>
      <c r="E52" s="203" t="s">
        <v>142</v>
      </c>
    </row>
    <row r="53" spans="1:5" ht="28" x14ac:dyDescent="0.2">
      <c r="A53" s="179">
        <v>2017</v>
      </c>
      <c r="B53" s="206" t="s">
        <v>452</v>
      </c>
      <c r="C53" s="180" t="s">
        <v>196</v>
      </c>
      <c r="D53" s="209">
        <v>12000</v>
      </c>
      <c r="E53" s="203" t="s">
        <v>142</v>
      </c>
    </row>
    <row r="54" spans="1:5" ht="28" x14ac:dyDescent="0.2">
      <c r="A54" s="179">
        <v>2017</v>
      </c>
      <c r="B54" s="206" t="s">
        <v>453</v>
      </c>
      <c r="C54" s="180" t="s">
        <v>196</v>
      </c>
      <c r="D54" s="209">
        <v>12000</v>
      </c>
      <c r="E54" s="203" t="s">
        <v>142</v>
      </c>
    </row>
    <row r="55" spans="1:5" ht="15" x14ac:dyDescent="0.2">
      <c r="A55" s="179">
        <v>2017</v>
      </c>
      <c r="B55" s="206" t="s">
        <v>454</v>
      </c>
      <c r="C55" s="180" t="s">
        <v>196</v>
      </c>
      <c r="D55" s="209">
        <v>12000</v>
      </c>
      <c r="E55" s="203" t="s">
        <v>142</v>
      </c>
    </row>
    <row r="56" spans="1:5" ht="28" x14ac:dyDescent="0.2">
      <c r="A56" s="179">
        <v>2017</v>
      </c>
      <c r="B56" s="206" t="s">
        <v>455</v>
      </c>
      <c r="C56" s="180" t="s">
        <v>196</v>
      </c>
      <c r="D56" s="209">
        <v>12000</v>
      </c>
      <c r="E56" s="203" t="s">
        <v>142</v>
      </c>
    </row>
    <row r="57" spans="1:5" ht="28" x14ac:dyDescent="0.2">
      <c r="A57" s="179">
        <v>2017</v>
      </c>
      <c r="B57" s="206" t="s">
        <v>456</v>
      </c>
      <c r="C57" s="180" t="s">
        <v>196</v>
      </c>
      <c r="D57" s="209">
        <v>12000</v>
      </c>
      <c r="E57" s="203" t="s">
        <v>142</v>
      </c>
    </row>
    <row r="58" spans="1:5" ht="15" x14ac:dyDescent="0.2">
      <c r="A58" s="169">
        <v>2018</v>
      </c>
      <c r="B58" s="219" t="s">
        <v>554</v>
      </c>
      <c r="C58" s="170" t="s">
        <v>196</v>
      </c>
      <c r="D58" s="222">
        <v>12000</v>
      </c>
      <c r="E58" s="204" t="s">
        <v>142</v>
      </c>
    </row>
    <row r="59" spans="1:5" ht="15" x14ac:dyDescent="0.2">
      <c r="A59" s="169">
        <v>2018</v>
      </c>
      <c r="B59" s="219" t="s">
        <v>555</v>
      </c>
      <c r="C59" s="170" t="s">
        <v>196</v>
      </c>
      <c r="D59" s="222">
        <v>12000</v>
      </c>
      <c r="E59" s="204" t="s">
        <v>142</v>
      </c>
    </row>
    <row r="60" spans="1:5" ht="15" x14ac:dyDescent="0.2">
      <c r="A60" s="169">
        <v>2018</v>
      </c>
      <c r="B60" s="219" t="s">
        <v>556</v>
      </c>
      <c r="C60" s="170" t="s">
        <v>196</v>
      </c>
      <c r="D60" s="222">
        <v>12000</v>
      </c>
      <c r="E60" s="204" t="s">
        <v>142</v>
      </c>
    </row>
    <row r="61" spans="1:5" ht="15" x14ac:dyDescent="0.2">
      <c r="A61" s="169">
        <v>2018</v>
      </c>
      <c r="B61" s="219" t="s">
        <v>557</v>
      </c>
      <c r="C61" s="170" t="s">
        <v>196</v>
      </c>
      <c r="D61" s="222">
        <v>12000</v>
      </c>
      <c r="E61" s="204" t="s">
        <v>142</v>
      </c>
    </row>
    <row r="62" spans="1:5" ht="15" x14ac:dyDescent="0.2">
      <c r="A62" s="169">
        <v>2018</v>
      </c>
      <c r="B62" s="219" t="s">
        <v>558</v>
      </c>
      <c r="C62" s="170" t="s">
        <v>196</v>
      </c>
      <c r="D62" s="222">
        <v>12000</v>
      </c>
      <c r="E62" s="204" t="s">
        <v>142</v>
      </c>
    </row>
    <row r="63" spans="1:5" ht="15" x14ac:dyDescent="0.2">
      <c r="A63" s="169">
        <v>2018</v>
      </c>
      <c r="B63" s="219" t="s">
        <v>558</v>
      </c>
      <c r="C63" s="170" t="s">
        <v>196</v>
      </c>
      <c r="D63" s="222">
        <v>12000</v>
      </c>
      <c r="E63" s="204" t="s">
        <v>142</v>
      </c>
    </row>
    <row r="64" spans="1:5" ht="15" x14ac:dyDescent="0.2">
      <c r="A64" s="169">
        <v>2018</v>
      </c>
      <c r="B64" s="219" t="s">
        <v>559</v>
      </c>
      <c r="C64" s="170" t="s">
        <v>196</v>
      </c>
      <c r="D64" s="222">
        <v>12000</v>
      </c>
      <c r="E64" s="204" t="s">
        <v>142</v>
      </c>
    </row>
    <row r="65" spans="1:5" ht="28" x14ac:dyDescent="0.2">
      <c r="A65" s="169">
        <v>2018</v>
      </c>
      <c r="B65" s="221" t="s">
        <v>560</v>
      </c>
      <c r="C65" s="170" t="s">
        <v>196</v>
      </c>
      <c r="D65" s="222">
        <v>12000</v>
      </c>
      <c r="E65" s="204" t="s">
        <v>142</v>
      </c>
    </row>
    <row r="66" spans="1:5" ht="15" x14ac:dyDescent="0.2">
      <c r="A66" s="169">
        <v>2018</v>
      </c>
      <c r="B66" s="219" t="s">
        <v>561</v>
      </c>
      <c r="C66" s="170" t="s">
        <v>196</v>
      </c>
      <c r="D66" s="222">
        <v>12000</v>
      </c>
      <c r="E66" s="204" t="s">
        <v>142</v>
      </c>
    </row>
    <row r="67" spans="1:5" ht="15" x14ac:dyDescent="0.2">
      <c r="A67" s="169">
        <v>2018</v>
      </c>
      <c r="B67" s="219" t="s">
        <v>562</v>
      </c>
      <c r="C67" s="170" t="s">
        <v>196</v>
      </c>
      <c r="D67" s="222">
        <v>12000</v>
      </c>
      <c r="E67" s="204" t="s">
        <v>142</v>
      </c>
    </row>
    <row r="68" spans="1:5" ht="15" x14ac:dyDescent="0.2">
      <c r="A68" s="169">
        <v>2018</v>
      </c>
      <c r="B68" s="219" t="s">
        <v>563</v>
      </c>
      <c r="C68" s="170" t="s">
        <v>196</v>
      </c>
      <c r="D68" s="222">
        <v>12000</v>
      </c>
      <c r="E68" s="204" t="s">
        <v>142</v>
      </c>
    </row>
    <row r="69" spans="1:5" ht="15" x14ac:dyDescent="0.2">
      <c r="A69" s="169">
        <v>2018</v>
      </c>
      <c r="B69" s="219" t="s">
        <v>564</v>
      </c>
      <c r="C69" s="170" t="s">
        <v>196</v>
      </c>
      <c r="D69" s="222">
        <v>12000</v>
      </c>
      <c r="E69" s="204" t="s">
        <v>142</v>
      </c>
    </row>
    <row r="70" spans="1:5" ht="15" x14ac:dyDescent="0.2">
      <c r="A70" s="169">
        <v>2018</v>
      </c>
      <c r="B70" s="219" t="s">
        <v>565</v>
      </c>
      <c r="C70" s="170" t="s">
        <v>196</v>
      </c>
      <c r="D70" s="222">
        <v>12000</v>
      </c>
      <c r="E70" s="204" t="s">
        <v>142</v>
      </c>
    </row>
    <row r="71" spans="1:5" ht="15" x14ac:dyDescent="0.2">
      <c r="A71" s="160"/>
    </row>
    <row r="72" spans="1:5" ht="15" hidden="1" x14ac:dyDescent="0.2">
      <c r="A72" s="160"/>
    </row>
    <row r="73" spans="1:5" ht="15" hidden="1" x14ac:dyDescent="0.2">
      <c r="A73" s="160"/>
    </row>
    <row r="74" spans="1:5" ht="15" hidden="1" x14ac:dyDescent="0.2">
      <c r="A74" s="160"/>
    </row>
    <row r="75" spans="1:5" ht="15" hidden="1" x14ac:dyDescent="0.2">
      <c r="A75" s="160"/>
    </row>
    <row r="76" spans="1:5" ht="15" hidden="1" x14ac:dyDescent="0.2">
      <c r="A76" s="160"/>
    </row>
    <row r="77" spans="1:5" ht="15" hidden="1" x14ac:dyDescent="0.2">
      <c r="A77" s="160"/>
    </row>
    <row r="78" spans="1:5" ht="15" hidden="1" x14ac:dyDescent="0.2">
      <c r="A78" s="160"/>
    </row>
    <row r="79" spans="1:5" ht="15" hidden="1" x14ac:dyDescent="0.2">
      <c r="A79" s="160"/>
    </row>
    <row r="80" spans="1:5" ht="15" hidden="1" x14ac:dyDescent="0.2">
      <c r="A80" s="160"/>
    </row>
    <row r="81" spans="1:1" ht="15" hidden="1" x14ac:dyDescent="0.2">
      <c r="A81" s="160"/>
    </row>
    <row r="82" spans="1:1" ht="15" hidden="1" x14ac:dyDescent="0.2">
      <c r="A82" s="160"/>
    </row>
    <row r="83" spans="1:1" ht="15" hidden="1" x14ac:dyDescent="0.2">
      <c r="A83" s="160"/>
    </row>
    <row r="84" spans="1:1" ht="15" hidden="1" x14ac:dyDescent="0.2">
      <c r="A84" s="160"/>
    </row>
    <row r="85" spans="1:1" ht="15" hidden="1" x14ac:dyDescent="0.2">
      <c r="A85" s="160"/>
    </row>
    <row r="86" spans="1:1" ht="15" hidden="1" x14ac:dyDescent="0.2">
      <c r="A86" s="160"/>
    </row>
    <row r="87" spans="1:1" ht="15" hidden="1" x14ac:dyDescent="0.2">
      <c r="A87" s="160"/>
    </row>
    <row r="88" spans="1:1" ht="15" hidden="1" x14ac:dyDescent="0.2">
      <c r="A88" s="160"/>
    </row>
    <row r="89" spans="1:1" ht="15" hidden="1" x14ac:dyDescent="0.2">
      <c r="A89" s="160"/>
    </row>
    <row r="90" spans="1:1" ht="15" hidden="1" x14ac:dyDescent="0.2">
      <c r="A90" s="160"/>
    </row>
    <row r="91" spans="1:1" ht="15" hidden="1" x14ac:dyDescent="0.2">
      <c r="A91" s="160"/>
    </row>
    <row r="92" spans="1:1" ht="15" hidden="1" x14ac:dyDescent="0.2">
      <c r="A92" s="160"/>
    </row>
    <row r="93" spans="1:1" ht="15" hidden="1" x14ac:dyDescent="0.2">
      <c r="A93" s="160"/>
    </row>
    <row r="94" spans="1:1" ht="15" hidden="1" x14ac:dyDescent="0.2">
      <c r="A94" s="160"/>
    </row>
    <row r="95" spans="1:1" ht="15" hidden="1" x14ac:dyDescent="0.2">
      <c r="A95" s="160"/>
    </row>
    <row r="96" spans="1:1" ht="15" hidden="1" x14ac:dyDescent="0.2">
      <c r="A96" s="160"/>
    </row>
    <row r="97" spans="1:1" ht="15" hidden="1" x14ac:dyDescent="0.2">
      <c r="A97" s="160"/>
    </row>
    <row r="98" spans="1:1" ht="15" hidden="1" x14ac:dyDescent="0.2">
      <c r="A98" s="160"/>
    </row>
    <row r="99" spans="1:1" ht="15" hidden="1" x14ac:dyDescent="0.2">
      <c r="A99" s="160"/>
    </row>
    <row r="100" spans="1:1" ht="15" hidden="1" x14ac:dyDescent="0.2">
      <c r="A100" s="160"/>
    </row>
    <row r="101" spans="1:1" ht="15" hidden="1" x14ac:dyDescent="0.2">
      <c r="A101" s="160"/>
    </row>
    <row r="102" spans="1:1" ht="15" hidden="1" x14ac:dyDescent="0.2">
      <c r="A102" s="160"/>
    </row>
    <row r="103" spans="1:1" ht="15" hidden="1" x14ac:dyDescent="0.2">
      <c r="A103" s="160"/>
    </row>
    <row r="104" spans="1:1" ht="15" hidden="1" x14ac:dyDescent="0.2">
      <c r="A104" s="160"/>
    </row>
    <row r="105" spans="1:1" ht="15" hidden="1" x14ac:dyDescent="0.2">
      <c r="A105" s="160"/>
    </row>
    <row r="106" spans="1:1" ht="15" hidden="1" x14ac:dyDescent="0.2">
      <c r="A106" s="160"/>
    </row>
    <row r="107" spans="1:1" ht="15" hidden="1" x14ac:dyDescent="0.2">
      <c r="A107" s="160"/>
    </row>
    <row r="108" spans="1:1" ht="15" hidden="1" x14ac:dyDescent="0.2">
      <c r="A108" s="160"/>
    </row>
    <row r="109" spans="1:1" ht="15" hidden="1" x14ac:dyDescent="0.2">
      <c r="A109" s="160"/>
    </row>
    <row r="110" spans="1:1" ht="15" hidden="1" x14ac:dyDescent="0.2">
      <c r="A110" s="160"/>
    </row>
    <row r="111" spans="1:1" ht="15" hidden="1" x14ac:dyDescent="0.2">
      <c r="A111" s="160"/>
    </row>
    <row r="112" spans="1:1" ht="15" hidden="1" x14ac:dyDescent="0.2"/>
    <row r="113" ht="15" hidden="1" x14ac:dyDescent="0.2"/>
    <row r="114" ht="15" hidden="1" x14ac:dyDescent="0.2"/>
    <row r="115" ht="15" hidden="1" x14ac:dyDescent="0.2"/>
    <row r="116" ht="15" hidden="1" x14ac:dyDescent="0.2"/>
    <row r="117" ht="15" hidden="1" x14ac:dyDescent="0.2"/>
    <row r="118" ht="15" hidden="1" x14ac:dyDescent="0.2"/>
    <row r="119" ht="15" hidden="1" x14ac:dyDescent="0.2"/>
    <row r="120" ht="15" hidden="1" x14ac:dyDescent="0.2"/>
    <row r="121" ht="15" hidden="1" x14ac:dyDescent="0.2"/>
    <row r="122" ht="15" hidden="1" x14ac:dyDescent="0.2"/>
    <row r="123" ht="15" hidden="1" x14ac:dyDescent="0.2"/>
    <row r="124" ht="15" hidden="1" x14ac:dyDescent="0.2"/>
    <row r="125" ht="15" hidden="1" x14ac:dyDescent="0.2"/>
    <row r="126" ht="15" hidden="1" x14ac:dyDescent="0.2"/>
    <row r="127" ht="15" hidden="1" x14ac:dyDescent="0.2"/>
    <row r="128" ht="15" hidden="1" x14ac:dyDescent="0.2"/>
    <row r="129" ht="15" hidden="1" x14ac:dyDescent="0.2"/>
    <row r="130" ht="15" hidden="1" x14ac:dyDescent="0.2"/>
    <row r="131" ht="15" hidden="1" x14ac:dyDescent="0.2"/>
    <row r="132" ht="15" hidden="1" x14ac:dyDescent="0.2"/>
    <row r="133" ht="15" hidden="1" x14ac:dyDescent="0.2"/>
    <row r="134" ht="15" hidden="1" x14ac:dyDescent="0.2"/>
    <row r="135" ht="15" hidden="1" x14ac:dyDescent="0.2"/>
    <row r="136" ht="15" hidden="1" x14ac:dyDescent="0.2"/>
    <row r="137" ht="15" hidden="1" x14ac:dyDescent="0.2"/>
    <row r="138" ht="15" hidden="1" x14ac:dyDescent="0.2"/>
    <row r="139" ht="15" hidden="1" x14ac:dyDescent="0.2"/>
    <row r="140" ht="15" hidden="1" x14ac:dyDescent="0.2"/>
    <row r="141" ht="15" hidden="1" x14ac:dyDescent="0.2"/>
    <row r="142" ht="15" hidden="1" x14ac:dyDescent="0.2"/>
    <row r="143" ht="15" hidden="1" x14ac:dyDescent="0.2"/>
    <row r="144" ht="15" hidden="1" x14ac:dyDescent="0.2"/>
    <row r="145" ht="15" hidden="1" x14ac:dyDescent="0.2"/>
    <row r="146" ht="15" hidden="1" x14ac:dyDescent="0.2"/>
    <row r="147" ht="15" hidden="1" x14ac:dyDescent="0.2"/>
    <row r="148" ht="15" hidden="1" x14ac:dyDescent="0.2"/>
    <row r="149" ht="15" hidden="1" x14ac:dyDescent="0.2"/>
    <row r="150" ht="15" hidden="1" x14ac:dyDescent="0.2"/>
    <row r="151" ht="15" hidden="1" x14ac:dyDescent="0.2"/>
    <row r="152" ht="15" hidden="1" x14ac:dyDescent="0.2"/>
    <row r="153" ht="15" hidden="1" x14ac:dyDescent="0.2"/>
  </sheetData>
  <sheetProtection algorithmName="SHA-512" hashValue="ow12r/lh7DiUI6fyHomY+2XietZXNNCnROdnNEaopahv13OG0n7VuOAbVzTuGHf6huPqymh343lJJY+8OaGBTg==" saltValue="RbEMJ4FoMoTruvw+Uxg0zA==" spinCount="100000" sheet="1" objects="1" scenarios="1" insertRows="0"/>
  <mergeCells count="2">
    <mergeCell ref="A1:I1"/>
    <mergeCell ref="B2:C2"/>
  </mergeCells>
  <dataValidations count="3">
    <dataValidation type="list" allowBlank="1" showInputMessage="1" showErrorMessage="1" sqref="A4:A70">
      <formula1>Jahr</formula1>
    </dataValidation>
    <dataValidation type="list" allowBlank="1" showInputMessage="1" showErrorMessage="1" sqref="E4:E70">
      <formula1>Raum</formula1>
    </dataValidation>
    <dataValidation type="list" allowBlank="1" showInputMessage="1" showErrorMessage="1" sqref="C4:C70">
      <formula1>Öffentlichkeitsarbeit</formula1>
    </dataValidation>
  </dataValidations>
  <pageMargins left="0.70866141732283472" right="0.70866141732283472" top="0.78740157480314965" bottom="0.78740157480314965"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14</vt:i4>
      </vt:variant>
    </vt:vector>
  </HeadingPairs>
  <TitlesOfParts>
    <vt:vector size="14" baseType="lpstr">
      <vt:lpstr>Deckblatt</vt:lpstr>
      <vt:lpstr> zur Region + LAG</vt:lpstr>
      <vt:lpstr>Umsetzung SLE</vt:lpstr>
      <vt:lpstr>bewilligte Projekte</vt:lpstr>
      <vt:lpstr>Arbeitsgruppen</vt:lpstr>
      <vt:lpstr>Veranstaltungen</vt:lpstr>
      <vt:lpstr>Öffentlichkeitsarbeit</vt:lpstr>
      <vt:lpstr>Öffentlichkeitsarbeit (2)</vt:lpstr>
      <vt:lpstr>Öffentlichkeitsarbeit (3)</vt:lpstr>
      <vt:lpstr>Öffentlichkeitsarbeit (4)</vt:lpstr>
      <vt:lpstr>andere_Prozesse</vt:lpstr>
      <vt:lpstr>Listen_II</vt:lpstr>
      <vt:lpstr>Listen</vt:lpstr>
      <vt:lpstr>Anregungen für verbalen Teil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Skor, Matti</dc:creator>
  <cp:lastModifiedBy>Microsoft Office-Anwender</cp:lastModifiedBy>
  <cp:lastPrinted>2019-01-30T14:43:01Z</cp:lastPrinted>
  <dcterms:created xsi:type="dcterms:W3CDTF">2016-05-03T10:20:20Z</dcterms:created>
  <dcterms:modified xsi:type="dcterms:W3CDTF">2019-02-19T08:58:18Z</dcterms:modified>
</cp:coreProperties>
</file>